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0" hidden="1">Hoja1!$L$1:$L$1</definedName>
  </definedNames>
  <calcPr calcId="162913"/>
</workbook>
</file>

<file path=xl/calcChain.xml><?xml version="1.0" encoding="utf-8"?>
<calcChain xmlns="http://schemas.openxmlformats.org/spreadsheetml/2006/main">
  <c r="I8" i="1" l="1"/>
</calcChain>
</file>

<file path=xl/sharedStrings.xml><?xml version="1.0" encoding="utf-8"?>
<sst xmlns="http://schemas.openxmlformats.org/spreadsheetml/2006/main" count="108223" uniqueCount="107846">
  <si>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</si>
  <si>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</si>
  <si>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</si>
  <si>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</si>
  <si>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</si>
  <si>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</si>
  <si>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</si>
  <si>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</si>
  <si>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</si>
  <si>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</si>
  <si>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</si>
  <si>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</si>
  <si>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</si>
  <si>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</si>
  <si>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</si>
  <si>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</si>
  <si>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</si>
  <si>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</si>
  <si>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</si>
  <si>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</si>
  <si>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</si>
  <si>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</si>
  <si>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</si>
  <si>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</si>
  <si>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</si>
  <si>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</si>
  <si>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</si>
  <si>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</si>
  <si>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</si>
  <si>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</si>
  <si>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</si>
  <si>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</si>
  <si>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</si>
  <si>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</si>
  <si>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</si>
  <si>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</si>
  <si>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</si>
  <si>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</si>
  <si>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</si>
  <si>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</si>
  <si>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</si>
  <si>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</si>
  <si>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</si>
  <si>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</si>
  <si>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</si>
  <si>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</si>
  <si>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</si>
  <si>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</si>
  <si>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</si>
  <si>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</si>
  <si>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</si>
  <si>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</si>
  <si>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</si>
  <si>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</si>
  <si>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</si>
  <si>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</si>
  <si>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</si>
  <si>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</si>
  <si>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</si>
  <si>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</si>
  <si>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</si>
  <si>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</si>
  <si>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</si>
  <si>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</si>
  <si>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</si>
  <si>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</si>
  <si>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</si>
  <si>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</si>
  <si>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</si>
  <si>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</si>
  <si>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</si>
  <si>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</si>
  <si>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</si>
  <si>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</si>
  <si>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</si>
  <si>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</si>
  <si>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</si>
  <si>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</si>
  <si>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</si>
  <si>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</si>
  <si>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</si>
  <si>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</si>
  <si>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</si>
  <si>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</si>
  <si>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</si>
  <si>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</si>
  <si>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</si>
  <si>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</si>
  <si>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</si>
  <si>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</si>
  <si>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</si>
  <si>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</si>
  <si>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</si>
  <si>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</si>
  <si>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</si>
  <si>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</si>
  <si>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</si>
  <si>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</si>
  <si>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</si>
  <si>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</si>
  <si>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</si>
  <si>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</si>
  <si>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</si>
  <si>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</si>
  <si>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</si>
  <si>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</si>
  <si>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</si>
  <si>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</si>
  <si>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</si>
  <si>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</si>
  <si>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</si>
  <si>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</si>
  <si>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</si>
  <si>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</si>
  <si>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</si>
  <si>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</si>
  <si>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</si>
  <si>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</si>
  <si>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</si>
  <si>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</si>
  <si>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</si>
  <si>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</si>
  <si>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</si>
  <si>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</si>
  <si>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</si>
  <si>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</si>
  <si>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</si>
  <si>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</si>
  <si>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</si>
  <si>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</si>
  <si>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</si>
  <si>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</si>
  <si>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</si>
  <si>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</si>
  <si>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</si>
  <si>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</si>
  <si>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</si>
  <si>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</si>
  <si>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</si>
  <si>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</si>
  <si>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</si>
  <si>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</si>
  <si>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</si>
  <si>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</si>
  <si>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</si>
  <si>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</si>
  <si>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</si>
  <si>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</si>
  <si>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</si>
  <si>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</si>
  <si>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</si>
  <si>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</si>
  <si>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</si>
  <si>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</si>
  <si>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</si>
  <si>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</si>
  <si>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</si>
  <si>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</si>
  <si>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</si>
  <si>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</si>
  <si>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</si>
  <si>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</si>
  <si>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</si>
  <si>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</si>
  <si>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</si>
  <si>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</si>
  <si>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</si>
  <si>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</si>
  <si>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</si>
  <si>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</si>
  <si>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</si>
  <si>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</si>
  <si>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</si>
  <si>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</si>
  <si>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</si>
  <si>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</si>
  <si>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</si>
  <si>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</si>
  <si>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</si>
  <si>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</si>
  <si>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</si>
  <si>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</si>
  <si>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</si>
  <si>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</si>
  <si>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</si>
  <si>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</si>
  <si>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</si>
  <si>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</si>
  <si>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</si>
  <si>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</si>
  <si>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</si>
  <si>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</si>
  <si>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</si>
  <si>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</si>
  <si>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</si>
  <si>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</si>
  <si>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</si>
  <si>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</si>
  <si>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</si>
  <si>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</si>
  <si>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</si>
  <si>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</si>
  <si>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</si>
  <si>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</si>
  <si>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</si>
  <si>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</si>
  <si>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</si>
  <si>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</si>
  <si>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</si>
  <si>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</si>
  <si>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</si>
  <si>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</si>
  <si>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</si>
  <si>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</si>
  <si>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</si>
  <si>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</si>
  <si>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</si>
  <si>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</si>
  <si>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</si>
  <si>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</si>
  <si>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</si>
  <si>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</si>
  <si>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</si>
  <si>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</si>
  <si>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</si>
  <si>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</si>
  <si>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</si>
  <si>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</si>
  <si>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</si>
  <si>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</si>
  <si>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</si>
  <si>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</si>
  <si>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</si>
  <si>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</si>
  <si>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</si>
  <si>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</si>
  <si>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</si>
  <si>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</si>
  <si>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</si>
  <si>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</si>
  <si>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</si>
  <si>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</si>
  <si>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</si>
  <si>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</si>
  <si>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</si>
  <si>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</si>
  <si>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</si>
  <si>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</si>
  <si>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</si>
  <si>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</si>
  <si>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</si>
  <si>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</si>
  <si>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</si>
  <si>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</si>
  <si>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</si>
  <si>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</si>
  <si>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</si>
  <si>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</si>
  <si>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</si>
  <si>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</si>
  <si>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</si>
  <si>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</si>
  <si>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</si>
  <si>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</si>
  <si>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</si>
  <si>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</si>
  <si>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</si>
  <si>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</si>
  <si>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</si>
  <si>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</si>
  <si>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</si>
  <si>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</si>
  <si>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</si>
  <si>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</si>
  <si>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</si>
  <si>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</si>
  <si>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</si>
  <si>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</si>
  <si>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</si>
  <si>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</si>
  <si>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</si>
  <si>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</si>
  <si>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</si>
  <si>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</si>
  <si>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</si>
  <si>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</si>
  <si>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</si>
  <si>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</si>
  <si>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</si>
  <si>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</si>
  <si>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</si>
  <si>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</si>
  <si>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</si>
  <si>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</si>
  <si>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</si>
  <si>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</si>
  <si>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</si>
  <si>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</si>
  <si>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</si>
  <si>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</si>
  <si>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</si>
  <si>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</si>
  <si>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</si>
  <si>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</si>
  <si>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</si>
  <si>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</si>
  <si>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</si>
  <si>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</si>
  <si>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</si>
  <si>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</si>
  <si>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</si>
  <si>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</si>
  <si>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</si>
  <si>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</si>
  <si>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</si>
  <si>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</si>
  <si>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</si>
  <si>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</si>
  <si>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</si>
  <si>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</si>
  <si>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</si>
  <si>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</si>
  <si>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</si>
  <si>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</si>
  <si>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</si>
  <si>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</si>
  <si>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</si>
  <si>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</si>
  <si>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</si>
  <si>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</si>
  <si>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</si>
  <si>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</si>
  <si>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</si>
  <si>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</si>
  <si>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</si>
  <si>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</si>
  <si>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</si>
  <si>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</si>
  <si>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</si>
  <si>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</si>
  <si>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</si>
  <si>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</si>
  <si>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</si>
  <si>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</si>
  <si>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</si>
  <si>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</si>
  <si>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</si>
  <si>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</si>
  <si>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</si>
  <si>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</si>
  <si>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</si>
  <si>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</si>
  <si>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</si>
  <si>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</si>
  <si>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</si>
  <si>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</si>
  <si>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</si>
  <si>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</si>
  <si>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</si>
  <si>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</si>
  <si>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</si>
  <si>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</si>
  <si>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</si>
  <si>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</si>
  <si>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</si>
  <si>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</si>
  <si>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</si>
  <si>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</si>
  <si>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</si>
  <si>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</si>
  <si>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</si>
  <si>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</si>
  <si>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</si>
  <si>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</si>
  <si>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</si>
  <si>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</si>
  <si>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</si>
  <si>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</si>
  <si>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</si>
  <si>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</si>
  <si>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</si>
  <si>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</si>
  <si>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</si>
  <si>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</si>
  <si>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</si>
  <si>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</si>
  <si>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</si>
  <si>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</si>
  <si>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</si>
  <si>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</si>
  <si>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</si>
  <si>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</si>
  <si>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</si>
  <si>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</si>
  <si>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</si>
  <si>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</si>
  <si>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</si>
  <si>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</si>
  <si>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</si>
  <si>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</si>
  <si>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</si>
  <si>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</si>
  <si>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</si>
  <si>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</si>
  <si>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</si>
  <si>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</si>
  <si>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</si>
  <si>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</si>
  <si>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</si>
  <si>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</si>
  <si>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</si>
  <si>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</si>
  <si>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</si>
  <si>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</si>
  <si>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</si>
  <si>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</si>
  <si>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</si>
  <si>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</si>
  <si>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</si>
  <si>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</si>
  <si>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</si>
  <si>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</si>
  <si>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</si>
  <si>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</si>
  <si>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</si>
  <si>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</si>
  <si>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</si>
  <si>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</si>
  <si>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</si>
  <si>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</si>
  <si>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</si>
  <si>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</si>
  <si>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</si>
  <si>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</si>
  <si>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</si>
  <si>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</si>
  <si>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</si>
  <si>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</si>
  <si>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</si>
  <si>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</si>
  <si>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</si>
  <si>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</si>
  <si>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</si>
  <si>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</si>
  <si>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</si>
  <si>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</si>
  <si>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</si>
  <si>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</si>
  <si>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</si>
  <si>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</si>
  <si>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</si>
  <si>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</si>
  <si>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</si>
  <si>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</si>
  <si>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</si>
  <si>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</si>
  <si>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</si>
  <si>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</si>
  <si>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</si>
  <si>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</si>
  <si>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</si>
  <si>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</si>
  <si>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</si>
  <si>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</si>
  <si>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</si>
  <si>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</si>
  <si>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</si>
  <si>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</si>
  <si>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</si>
  <si>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</si>
  <si>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</si>
  <si>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</si>
  <si>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</si>
  <si>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</si>
  <si>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</si>
  <si>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</si>
  <si>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</si>
  <si>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</si>
  <si>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</si>
  <si>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</si>
  <si>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</si>
  <si>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</si>
  <si>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</si>
  <si>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</si>
  <si>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</si>
  <si>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</si>
  <si>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</si>
  <si>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</si>
  <si>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</si>
  <si>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</si>
  <si>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</si>
  <si>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</si>
  <si>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</si>
  <si>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</si>
  <si>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</si>
  <si>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</si>
  <si>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</si>
  <si>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</si>
  <si>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</si>
  <si>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</si>
  <si>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</si>
  <si>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</si>
  <si>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</si>
  <si>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</si>
  <si>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</si>
  <si>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</si>
  <si>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</si>
  <si>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</si>
  <si>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</si>
  <si>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</si>
  <si>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</si>
  <si>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</si>
  <si>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</si>
  <si>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</si>
  <si>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</si>
  <si>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</si>
  <si>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</si>
  <si>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</si>
  <si>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</si>
  <si>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</si>
  <si>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</si>
  <si>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</si>
  <si>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</si>
  <si>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</si>
  <si>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</si>
  <si>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</si>
  <si>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</si>
  <si>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</si>
  <si>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</si>
  <si>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</si>
  <si>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</si>
  <si>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</si>
  <si>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</si>
  <si>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</si>
  <si>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</si>
  <si>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</si>
  <si>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</si>
  <si>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</si>
  <si>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</si>
  <si>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</si>
  <si>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</si>
  <si>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</si>
  <si>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</si>
  <si>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</si>
  <si>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</si>
  <si>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</si>
  <si>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</si>
  <si>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</si>
  <si>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</si>
  <si>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</si>
  <si>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</si>
  <si>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</si>
  <si>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</si>
  <si>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</si>
  <si>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</si>
  <si>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</si>
  <si>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</si>
  <si>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</si>
  <si>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</si>
  <si>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</si>
  <si>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</si>
  <si>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</si>
  <si>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</si>
  <si>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</si>
  <si>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</si>
  <si>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</si>
  <si>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</si>
  <si>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</si>
  <si>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</si>
  <si>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</si>
  <si>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</si>
  <si>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</si>
  <si>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</si>
  <si>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</si>
  <si>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</si>
  <si>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</si>
  <si>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</si>
  <si>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</si>
  <si>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</si>
  <si>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</si>
  <si>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</si>
  <si>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</si>
  <si>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</si>
  <si>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</si>
  <si>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</si>
  <si>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</si>
  <si>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</si>
  <si>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</si>
  <si>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</si>
  <si>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</si>
  <si>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</si>
  <si>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</si>
  <si>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</si>
  <si>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</si>
  <si>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</si>
  <si>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</si>
  <si>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</si>
  <si>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</si>
  <si>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</si>
  <si>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</si>
  <si>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</si>
  <si>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</si>
  <si>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</si>
  <si>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</si>
  <si>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</si>
  <si>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</si>
  <si>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</si>
  <si>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</si>
  <si>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</si>
  <si>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</si>
  <si>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</si>
  <si>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</si>
  <si>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</si>
  <si>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</si>
  <si>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</si>
  <si>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</si>
  <si>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</si>
  <si>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</si>
  <si>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</si>
  <si>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</si>
  <si>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</si>
  <si>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</si>
  <si>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</si>
  <si>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</si>
  <si>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</si>
  <si>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</si>
  <si>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</si>
  <si>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</si>
  <si>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</si>
  <si>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</si>
  <si>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</si>
  <si>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</si>
  <si>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</si>
  <si>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</si>
  <si>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</si>
  <si>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</si>
  <si>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</si>
  <si>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</si>
  <si>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</si>
  <si>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</si>
  <si>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</si>
  <si>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</si>
  <si>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</si>
  <si>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</si>
  <si>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</si>
  <si>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</si>
  <si>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</si>
  <si>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</si>
  <si>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</si>
  <si>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</si>
  <si>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</si>
  <si>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</si>
  <si>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</si>
  <si>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</si>
  <si>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</si>
  <si>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</si>
  <si>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</si>
  <si>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</si>
  <si>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</si>
  <si>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</si>
  <si>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</si>
  <si>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</si>
  <si>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</si>
  <si>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</si>
  <si>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</si>
  <si>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</si>
  <si>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</si>
  <si>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</si>
  <si>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</si>
  <si>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</si>
  <si>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</si>
  <si>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</si>
  <si>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</si>
  <si>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</si>
  <si>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</si>
  <si>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</si>
  <si>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</si>
  <si>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</si>
  <si>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</si>
  <si>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</si>
  <si>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</si>
  <si>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</si>
  <si>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</si>
  <si>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</si>
  <si>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</si>
  <si>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</si>
  <si>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</si>
  <si>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</si>
  <si>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</si>
  <si>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</si>
  <si>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</si>
  <si>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</si>
  <si>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</si>
  <si>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</si>
  <si>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</si>
  <si>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</si>
  <si>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</si>
  <si>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</si>
  <si>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</si>
  <si>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</si>
  <si>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</si>
  <si>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</si>
  <si>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</si>
  <si>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</si>
  <si>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</si>
  <si>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</si>
  <si>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</si>
  <si>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</si>
  <si>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</si>
  <si>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</si>
  <si>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</si>
  <si>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</si>
  <si>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</si>
  <si>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</si>
  <si>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</si>
  <si>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</si>
  <si>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</si>
  <si>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</si>
  <si>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</si>
  <si>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</si>
  <si>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</si>
  <si>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</si>
  <si>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</si>
  <si>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</si>
  <si>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</si>
  <si>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</si>
  <si>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</si>
  <si>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</si>
  <si>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</si>
  <si>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</si>
  <si>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</si>
  <si>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</si>
  <si>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</si>
  <si>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</si>
  <si>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</si>
  <si>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</si>
  <si>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</si>
  <si>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</si>
  <si>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</si>
  <si>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</si>
  <si>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</si>
  <si>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</si>
  <si>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</si>
  <si>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</si>
  <si>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</si>
  <si>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</si>
  <si>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</si>
  <si>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</si>
  <si>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</si>
  <si>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</si>
  <si>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</si>
  <si>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</si>
  <si>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</si>
  <si>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</si>
  <si>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</si>
  <si>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</si>
  <si>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</si>
  <si>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</si>
  <si>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</si>
  <si>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</si>
  <si>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</si>
  <si>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</si>
  <si>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</si>
  <si>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</si>
  <si>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</si>
  <si>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</si>
  <si>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</si>
  <si>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</si>
  <si>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</si>
  <si>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</si>
  <si>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</si>
  <si>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</si>
  <si>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</si>
  <si>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</si>
  <si>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</si>
  <si>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</si>
  <si>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</si>
  <si>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</si>
  <si>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</si>
  <si>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</si>
  <si>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</si>
  <si>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</si>
  <si>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</si>
  <si>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</si>
  <si>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</si>
  <si>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</si>
  <si>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</si>
  <si>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</si>
  <si>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</si>
  <si>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</si>
  <si>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</si>
  <si>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</si>
  <si>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</si>
  <si>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</si>
  <si>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</si>
  <si>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</si>
  <si>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</si>
  <si>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</si>
  <si>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</si>
  <si>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</si>
  <si>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</si>
  <si>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</si>
  <si>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</si>
  <si>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</si>
  <si>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</si>
  <si>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</si>
  <si>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</si>
  <si>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</si>
  <si>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</si>
  <si>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</si>
  <si>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</si>
  <si>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</si>
  <si>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</si>
  <si>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</si>
  <si>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</si>
  <si>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</si>
  <si>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</si>
  <si>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</si>
  <si>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</si>
  <si>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</si>
  <si>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</si>
  <si>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</si>
  <si>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</si>
  <si>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</si>
  <si>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</si>
  <si>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</si>
  <si>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</si>
  <si>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</si>
  <si>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</si>
  <si>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</si>
  <si>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</si>
  <si>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</si>
  <si>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</si>
  <si>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</si>
  <si>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</si>
  <si>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</si>
  <si>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</si>
  <si>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</si>
  <si>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</si>
  <si>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</si>
  <si>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</si>
  <si>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</si>
  <si>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</si>
  <si>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</si>
  <si>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</si>
  <si>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</si>
  <si>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</si>
  <si>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</si>
  <si>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</si>
  <si>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</si>
  <si>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</si>
  <si>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</si>
  <si>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</si>
  <si>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</si>
  <si>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</si>
  <si>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</si>
  <si>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</si>
  <si>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</si>
  <si>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</si>
  <si>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</si>
  <si>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</si>
  <si>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</si>
  <si>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</si>
  <si>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</si>
  <si>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</si>
  <si>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</si>
  <si>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</si>
  <si>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</si>
  <si>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</si>
  <si>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</si>
  <si>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</si>
  <si>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</si>
  <si>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</si>
  <si>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</si>
  <si>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</si>
  <si>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</si>
  <si>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</si>
  <si>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</si>
  <si>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</si>
  <si>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</si>
  <si>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</si>
  <si>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</si>
  <si>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</si>
  <si>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</si>
  <si>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</si>
  <si>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</si>
  <si>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</si>
  <si>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</si>
  <si>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</si>
  <si>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</si>
  <si>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</si>
  <si>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</si>
  <si>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</si>
  <si>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</si>
  <si>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</si>
  <si>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</si>
  <si>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</si>
  <si>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</si>
  <si>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</si>
  <si>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</si>
  <si>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</si>
  <si>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</si>
  <si>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</si>
  <si>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</si>
  <si>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</si>
  <si>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</si>
  <si>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</si>
  <si>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</si>
  <si>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</si>
  <si>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</si>
  <si>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</si>
  <si>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</si>
  <si>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</si>
  <si>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</si>
  <si>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</si>
  <si>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</si>
  <si>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</si>
  <si>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</si>
  <si>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</si>
  <si>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</si>
  <si>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</si>
  <si>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</si>
  <si>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</si>
  <si>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</si>
  <si>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</si>
  <si>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</si>
  <si>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</si>
  <si>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</si>
  <si>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</si>
  <si>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</si>
  <si>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</si>
  <si>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</si>
  <si>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</si>
  <si>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</si>
  <si>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</si>
  <si>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</si>
  <si>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</si>
  <si>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</si>
  <si>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</si>
  <si>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</si>
  <si>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</si>
  <si>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</si>
  <si>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</si>
  <si>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</si>
  <si>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</si>
  <si>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</si>
  <si>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</si>
  <si>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</si>
  <si>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</si>
  <si>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</si>
  <si>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</si>
  <si>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</si>
  <si>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</si>
  <si>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</si>
  <si>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</si>
  <si>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</si>
  <si>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</si>
  <si>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</si>
  <si>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</si>
  <si>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</si>
  <si>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</si>
  <si>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</si>
  <si>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</si>
  <si>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</si>
  <si>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</si>
  <si>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</si>
  <si>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</si>
  <si>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</si>
  <si>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</si>
  <si>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</si>
  <si>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</si>
  <si>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</si>
  <si>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</si>
  <si>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</si>
  <si>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</si>
  <si>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</si>
  <si>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</si>
  <si>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</si>
  <si>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</si>
  <si>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</si>
  <si>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</si>
  <si>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</si>
  <si>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</si>
  <si>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</si>
  <si>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</si>
  <si>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</si>
  <si>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</si>
  <si>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</si>
  <si>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</si>
  <si>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</si>
  <si>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</si>
  <si>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</si>
  <si>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</si>
  <si>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</si>
  <si>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</si>
  <si>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</si>
  <si>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</si>
  <si>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</si>
  <si>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</si>
  <si>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</si>
  <si>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</si>
  <si>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</si>
  <si>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</si>
  <si>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</si>
  <si>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</si>
  <si>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</si>
  <si>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</si>
  <si>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</si>
  <si>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</si>
  <si>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</si>
  <si>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</si>
  <si>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</si>
  <si>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</si>
  <si>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</si>
  <si>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</si>
  <si>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</si>
  <si>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</si>
  <si>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</si>
  <si>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</si>
  <si>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</si>
  <si>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</si>
  <si>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</si>
  <si>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</si>
  <si>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</si>
  <si>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</si>
  <si>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</si>
  <si>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</si>
  <si>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</si>
  <si>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</si>
  <si>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</si>
  <si>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</si>
  <si>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</si>
  <si>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</si>
  <si>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</si>
  <si>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</si>
  <si>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</si>
  <si>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</si>
  <si>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</si>
  <si>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</si>
  <si>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</si>
  <si>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</si>
  <si>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</si>
  <si>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</si>
  <si>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</si>
  <si>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</si>
  <si>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</si>
  <si>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</si>
  <si>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</si>
  <si>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</si>
  <si>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</si>
  <si>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</si>
  <si>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</si>
  <si>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</si>
  <si>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</si>
  <si>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</si>
  <si>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</si>
  <si>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</si>
  <si>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</si>
  <si>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</si>
  <si>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</si>
  <si>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</si>
  <si>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</si>
  <si>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</si>
  <si>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</si>
  <si>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</si>
  <si>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</si>
  <si>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</si>
  <si>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</si>
  <si>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</si>
  <si>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</si>
  <si>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</si>
  <si>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</si>
  <si>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</si>
  <si>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</si>
  <si>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</si>
  <si>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</si>
  <si>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</si>
  <si>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</si>
  <si>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</si>
  <si>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</si>
  <si>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</si>
  <si>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</si>
  <si>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</si>
  <si>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</si>
  <si>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</si>
  <si>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</si>
  <si>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</si>
  <si>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</si>
  <si>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</si>
  <si>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</si>
  <si>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</si>
  <si>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</si>
  <si>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</si>
  <si>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</si>
  <si>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</si>
  <si>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</si>
  <si>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</si>
  <si>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</si>
  <si>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</si>
  <si>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</si>
  <si>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</si>
  <si>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</si>
  <si>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</si>
  <si>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</si>
  <si>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</si>
  <si>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</si>
  <si>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</si>
  <si>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</si>
  <si>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</si>
  <si>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</si>
  <si>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</si>
  <si>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</si>
  <si>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</si>
  <si>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</si>
  <si>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</si>
  <si>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</si>
  <si>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</si>
  <si>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</si>
  <si>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</si>
  <si>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</si>
  <si>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</si>
  <si>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</si>
  <si>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</si>
  <si>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</si>
  <si>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</si>
  <si>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</si>
  <si>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</si>
  <si>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</si>
  <si>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</si>
  <si>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</si>
  <si>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</si>
  <si>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</si>
  <si>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</si>
  <si>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</si>
  <si>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</si>
  <si>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</si>
  <si>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</si>
  <si>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</si>
  <si>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</si>
  <si>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</si>
  <si>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</si>
  <si>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</si>
  <si>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</si>
  <si>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</si>
  <si>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</si>
  <si>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</si>
  <si>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</si>
  <si>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</si>
  <si>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</si>
  <si>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</si>
  <si>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</si>
  <si>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</si>
  <si>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</si>
  <si>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</si>
  <si>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</si>
  <si>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</si>
  <si>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</si>
  <si>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</si>
  <si>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</si>
  <si>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</si>
  <si>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</si>
  <si>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</si>
  <si>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</si>
  <si>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</si>
  <si>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</si>
  <si>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</si>
  <si>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</si>
  <si>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</si>
  <si>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</si>
  <si>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</si>
  <si>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</si>
  <si>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</si>
  <si>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</si>
  <si>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</si>
  <si>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</si>
  <si>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</si>
  <si>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</si>
  <si>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</si>
  <si>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</si>
  <si>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</si>
  <si>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</si>
  <si>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</si>
  <si>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</si>
  <si>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</si>
  <si>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</si>
  <si>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</si>
  <si>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</si>
  <si>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</si>
  <si>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</si>
  <si>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</si>
  <si>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</si>
  <si>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</si>
  <si>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</si>
  <si>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</si>
  <si>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</si>
  <si>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</si>
  <si>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</si>
  <si>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</si>
  <si>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</si>
  <si>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</si>
  <si>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</si>
  <si>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</si>
  <si>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</si>
  <si>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</si>
  <si>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</si>
  <si>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</si>
  <si>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</si>
  <si>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</si>
  <si>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</si>
  <si>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</si>
  <si>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</si>
  <si>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</si>
  <si>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</si>
  <si>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</si>
  <si>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</si>
  <si>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</si>
  <si>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</si>
  <si>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</si>
  <si>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</si>
  <si>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</si>
  <si>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</si>
  <si>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</si>
  <si>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</si>
  <si>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</si>
  <si>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</si>
  <si>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</si>
  <si>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</si>
  <si>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</si>
  <si>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</si>
  <si>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</si>
  <si>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</si>
  <si>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</si>
  <si>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</si>
  <si>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</si>
  <si>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</si>
  <si>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</si>
  <si>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</si>
  <si>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</si>
  <si>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</si>
  <si>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</si>
  <si>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</si>
  <si>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</si>
  <si>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</si>
  <si>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</si>
  <si>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</si>
  <si>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</si>
  <si>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</si>
  <si>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</si>
  <si>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</si>
  <si>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</si>
  <si>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</si>
  <si>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</si>
  <si>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</si>
  <si>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</si>
  <si>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</si>
  <si>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</si>
  <si>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</si>
  <si>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</si>
  <si>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</si>
  <si>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</si>
  <si>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</si>
  <si>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</si>
  <si>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</si>
  <si>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</si>
  <si>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</si>
  <si>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</si>
  <si>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</si>
  <si>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</si>
  <si>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</si>
  <si>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</si>
  <si>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</si>
  <si>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</si>
  <si>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</si>
  <si>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</si>
  <si>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</si>
  <si>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</si>
  <si>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</si>
  <si>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</si>
  <si>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</si>
  <si>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</si>
  <si>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</si>
  <si>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</si>
  <si>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</si>
  <si>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</si>
  <si>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</si>
  <si>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</si>
  <si>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</si>
  <si>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</si>
  <si>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</si>
  <si>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</si>
  <si>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</si>
  <si>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</si>
  <si>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</si>
  <si>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</si>
  <si>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</si>
  <si>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</si>
  <si>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</si>
  <si>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</si>
  <si>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</si>
  <si>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</si>
  <si>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</si>
  <si>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</si>
  <si>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</si>
  <si>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</si>
  <si>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</si>
  <si>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</si>
  <si>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</si>
  <si>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</si>
  <si>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</si>
  <si>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</si>
  <si>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</si>
  <si>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</si>
  <si>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</si>
  <si>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</si>
  <si>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</si>
  <si>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</si>
  <si>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</si>
  <si>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</si>
  <si>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</si>
  <si>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</si>
  <si>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</si>
  <si>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</si>
  <si>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</si>
  <si>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</si>
  <si>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</si>
  <si>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</si>
  <si>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</si>
  <si>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</si>
  <si>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</si>
  <si>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</si>
  <si>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</si>
  <si>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</si>
  <si>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</si>
  <si>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</si>
  <si>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</si>
  <si>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</si>
  <si>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</si>
  <si>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</si>
  <si>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</si>
  <si>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</si>
  <si>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</si>
  <si>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</si>
  <si>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</si>
  <si>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</si>
  <si>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</si>
  <si>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</si>
  <si>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</si>
  <si>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</si>
  <si>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</si>
  <si>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</si>
  <si>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</si>
  <si>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</si>
  <si>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</si>
  <si>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</si>
  <si>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</si>
  <si>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</si>
  <si>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</si>
  <si>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</si>
  <si>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</si>
  <si>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</si>
  <si>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</si>
  <si>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</si>
  <si>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</si>
  <si>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</si>
  <si>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</si>
  <si>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</si>
  <si>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</si>
  <si>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</si>
  <si>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</si>
  <si>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</si>
  <si>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</si>
  <si>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</si>
  <si>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</si>
  <si>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</si>
  <si>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</si>
  <si>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</si>
  <si>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</si>
  <si>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</si>
  <si>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</si>
  <si>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</si>
  <si>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</si>
  <si>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</si>
  <si>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</si>
  <si>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</si>
  <si>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</si>
  <si>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</si>
  <si>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</si>
  <si>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</si>
  <si>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</si>
  <si>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</si>
  <si>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</si>
  <si>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</si>
  <si>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</si>
  <si>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</si>
  <si>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</si>
  <si>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</si>
  <si>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</si>
  <si>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</si>
  <si>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</si>
  <si>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</si>
  <si>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</si>
  <si>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</si>
  <si>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</si>
  <si>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</si>
  <si>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</si>
  <si>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</si>
  <si>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</si>
  <si>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</si>
  <si>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</si>
  <si>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</si>
  <si>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</si>
  <si>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</si>
  <si>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</si>
  <si>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</si>
  <si>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</si>
  <si>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</si>
  <si>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</si>
  <si>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</si>
  <si>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</si>
  <si>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</si>
  <si>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</si>
  <si>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</si>
  <si>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</si>
  <si>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</si>
  <si>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</si>
  <si>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</si>
  <si>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</si>
  <si>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</si>
  <si>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</si>
  <si>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</si>
  <si>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</si>
  <si>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</si>
  <si>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</si>
  <si>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</si>
  <si>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</si>
  <si>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</si>
  <si>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</si>
  <si>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</si>
  <si>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</si>
  <si>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</si>
  <si>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</si>
  <si>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</si>
  <si>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</si>
  <si>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</si>
  <si>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</si>
  <si>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</si>
  <si>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</si>
  <si>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</si>
  <si>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</si>
  <si>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</si>
  <si>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</si>
  <si>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</si>
  <si>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</si>
  <si>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</si>
  <si>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</si>
  <si>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</si>
  <si>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</si>
  <si>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</si>
  <si>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</si>
  <si>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</si>
  <si>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</si>
  <si>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</si>
  <si>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</si>
  <si>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</si>
  <si>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</si>
  <si>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</si>
  <si>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</si>
  <si>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</si>
  <si>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</si>
  <si>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</si>
  <si>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</si>
  <si>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</si>
  <si>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</si>
  <si>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</si>
  <si>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</si>
  <si>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</si>
  <si>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</si>
  <si>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</si>
  <si>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</si>
  <si>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</si>
  <si>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</si>
  <si>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</si>
  <si>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</si>
  <si>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</si>
  <si>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</si>
  <si>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</si>
  <si>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</si>
  <si>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</si>
  <si>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</si>
  <si>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</si>
  <si>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</si>
  <si>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</si>
  <si>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</si>
  <si>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</si>
  <si>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</si>
  <si>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</si>
  <si>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</si>
  <si>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</si>
  <si>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</si>
  <si>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</si>
  <si>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</si>
  <si>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</si>
  <si>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</si>
  <si>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</si>
  <si>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</si>
  <si>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</si>
  <si>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</si>
  <si>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</si>
  <si>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</si>
  <si>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</si>
  <si>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</si>
  <si>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</si>
  <si>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</si>
  <si>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</si>
  <si>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</si>
  <si>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</si>
  <si>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</si>
  <si>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</si>
  <si>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</si>
  <si>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</si>
  <si>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</si>
  <si>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</si>
  <si>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</si>
  <si>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</si>
  <si>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</si>
  <si>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</si>
  <si>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</si>
  <si>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</si>
  <si>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</si>
  <si>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</si>
  <si>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</si>
  <si>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</si>
  <si>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</si>
  <si>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</si>
  <si>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</si>
  <si>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</si>
  <si>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</si>
  <si>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</si>
  <si>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</si>
  <si>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</si>
  <si>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</si>
  <si>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</si>
  <si>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</si>
  <si>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</si>
  <si>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</si>
  <si>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</si>
  <si>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</si>
  <si>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</si>
  <si>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</si>
  <si>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</si>
  <si>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</si>
  <si>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</si>
  <si>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</si>
  <si>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</si>
  <si>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</si>
  <si>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</si>
  <si>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</si>
  <si>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</si>
  <si>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</si>
  <si>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</si>
  <si>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</si>
  <si>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</si>
  <si>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</si>
  <si>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</si>
  <si>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</si>
  <si>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</si>
  <si>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</si>
  <si>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</si>
  <si>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</si>
  <si>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</si>
  <si>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</si>
  <si>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</si>
  <si>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</si>
  <si>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</si>
  <si>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</si>
  <si>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</si>
  <si>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</si>
  <si>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</si>
  <si>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</si>
  <si>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</si>
  <si>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</si>
  <si>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</si>
  <si>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</si>
  <si>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</si>
  <si>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</si>
  <si>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</si>
  <si>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</si>
  <si>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</si>
  <si>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</si>
  <si>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</si>
  <si>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</si>
  <si>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</si>
  <si>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</si>
  <si>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</si>
  <si>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</si>
  <si>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</si>
  <si>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</si>
  <si>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</si>
  <si>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</si>
  <si>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</si>
  <si>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</si>
  <si>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</si>
  <si>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</si>
  <si>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</si>
  <si>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</si>
  <si>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</si>
  <si>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</si>
  <si>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</si>
  <si>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</si>
  <si>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</si>
  <si>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</si>
  <si>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</si>
  <si>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</si>
  <si>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</si>
  <si>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</si>
  <si>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</si>
  <si>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</si>
  <si>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</si>
  <si>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</si>
  <si>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</si>
  <si>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</si>
  <si>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</si>
  <si>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</si>
  <si>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</si>
  <si>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</si>
  <si>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</si>
  <si>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</si>
  <si>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</si>
  <si>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</si>
  <si>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</si>
  <si>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</si>
  <si>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</si>
  <si>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</si>
  <si>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</si>
  <si>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</si>
  <si>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</si>
  <si>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</si>
  <si>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</si>
  <si>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</si>
  <si>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</si>
  <si>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</si>
  <si>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</si>
  <si>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</si>
  <si>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</si>
  <si>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</si>
  <si>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</si>
  <si>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</si>
  <si>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</si>
  <si>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</si>
  <si>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</si>
  <si>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</si>
  <si>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</si>
  <si>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</si>
  <si>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</si>
  <si>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</si>
  <si>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</si>
  <si>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</si>
  <si>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</si>
  <si>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</si>
  <si>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</si>
  <si>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</si>
  <si>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</si>
  <si>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</si>
  <si>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</si>
  <si>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</si>
  <si>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</si>
  <si>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</si>
  <si>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</si>
  <si>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</si>
  <si>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</si>
  <si>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</si>
  <si>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</si>
  <si>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</si>
  <si>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</si>
  <si>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</si>
  <si>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</si>
  <si>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</si>
  <si>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</si>
  <si>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</si>
  <si>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</si>
  <si>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</si>
  <si>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</si>
  <si>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</si>
  <si>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</si>
  <si>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</si>
  <si>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</si>
  <si>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</si>
  <si>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</si>
  <si>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</si>
  <si>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</si>
  <si>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</si>
  <si>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</si>
  <si>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</si>
  <si>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</si>
  <si>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</si>
  <si>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</si>
  <si>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</si>
  <si>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</si>
  <si>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</si>
  <si>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</si>
  <si>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</si>
  <si>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</si>
  <si>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</si>
  <si>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</si>
  <si>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</si>
  <si>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</si>
  <si>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</si>
  <si>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</si>
  <si>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</si>
  <si>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</si>
  <si>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</si>
  <si>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</si>
  <si>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</si>
  <si>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</si>
  <si>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</si>
  <si>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</si>
  <si>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</si>
  <si>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</si>
  <si>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</si>
  <si>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</si>
  <si>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</si>
  <si>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</si>
  <si>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</si>
  <si>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</si>
  <si>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</si>
  <si>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</si>
  <si>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</si>
  <si>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</si>
  <si>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</si>
  <si>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</si>
  <si>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</si>
  <si>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</si>
  <si>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</si>
  <si>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</si>
  <si>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</si>
  <si>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</si>
  <si>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</si>
  <si>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</si>
  <si>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</si>
  <si>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</si>
  <si>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</si>
  <si>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</si>
  <si>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</si>
  <si>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</si>
  <si>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</si>
  <si>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</si>
  <si>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</si>
  <si>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</si>
  <si>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</si>
  <si>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</si>
  <si>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</si>
  <si>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</si>
  <si>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</si>
  <si>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</si>
  <si>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</si>
  <si>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</si>
  <si>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</si>
  <si>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</si>
  <si>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</si>
  <si>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</si>
  <si>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</si>
  <si>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</si>
  <si>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</si>
  <si>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</si>
  <si>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</si>
  <si>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</si>
  <si>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</si>
  <si>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</si>
  <si>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</si>
  <si>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</si>
  <si>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</si>
  <si>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</si>
  <si>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</si>
  <si>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</si>
  <si>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</si>
  <si>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</si>
  <si>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</si>
  <si>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</si>
  <si>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</si>
  <si>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</si>
  <si>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</si>
  <si>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</si>
  <si>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</si>
  <si>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</si>
  <si>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</si>
  <si>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</si>
  <si>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</si>
  <si>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</si>
  <si>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</si>
  <si>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</si>
  <si>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</si>
  <si>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</si>
  <si>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</si>
  <si>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</si>
  <si>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</si>
  <si>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</si>
  <si>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</si>
  <si>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</si>
  <si>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</si>
  <si>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</si>
  <si>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</si>
  <si>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</si>
  <si>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</si>
  <si>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</si>
  <si>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</si>
  <si>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</si>
  <si>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</si>
  <si>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</si>
  <si>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</si>
  <si>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</si>
  <si>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</si>
  <si>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</si>
  <si>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</si>
  <si>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</si>
  <si>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</si>
  <si>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</si>
  <si>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</si>
  <si>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</si>
  <si>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</si>
  <si>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</si>
  <si>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</si>
  <si>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</si>
  <si>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</si>
  <si>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</si>
  <si>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</si>
  <si>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</si>
  <si>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</si>
  <si>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</si>
  <si>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</si>
  <si>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</si>
  <si>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</si>
  <si>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</si>
  <si>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</si>
  <si>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</si>
  <si>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</si>
  <si>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</si>
  <si>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</si>
  <si>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</si>
  <si>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</si>
  <si>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</si>
  <si>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</si>
  <si>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</si>
  <si>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</si>
  <si>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</si>
  <si>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</si>
  <si>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</si>
  <si>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</si>
  <si>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</si>
  <si>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</si>
  <si>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</si>
  <si>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</si>
  <si>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</si>
  <si>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</si>
  <si>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</si>
  <si>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</si>
  <si>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</si>
  <si>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</si>
  <si>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</si>
  <si>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</si>
  <si>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</si>
  <si>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</si>
  <si>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</si>
  <si>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</si>
  <si>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</si>
  <si>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</si>
  <si>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</si>
  <si>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</si>
  <si>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</si>
  <si>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</si>
  <si>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</si>
  <si>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</si>
  <si>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</si>
  <si>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</si>
  <si>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</si>
  <si>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</si>
  <si>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</si>
  <si>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</si>
  <si>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</si>
  <si>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</si>
  <si>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</si>
  <si>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</si>
  <si>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</si>
  <si>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</si>
  <si>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</si>
  <si>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</si>
  <si>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</si>
  <si>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</si>
  <si>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</si>
  <si>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</si>
  <si>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</si>
  <si>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</si>
  <si>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</si>
  <si>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</si>
  <si>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</si>
  <si>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</si>
  <si>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</si>
  <si>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</si>
  <si>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</si>
  <si>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</si>
  <si>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</si>
  <si>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</si>
  <si>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</si>
  <si>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</si>
  <si>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</si>
  <si>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</si>
  <si>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</si>
  <si>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</si>
  <si>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</si>
  <si>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</si>
  <si>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</si>
  <si>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</si>
  <si>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</si>
  <si>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</si>
  <si>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</si>
  <si>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</si>
  <si>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</si>
  <si>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</si>
  <si>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</si>
  <si>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</si>
  <si>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</si>
  <si>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</si>
  <si>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</si>
  <si>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</si>
  <si>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</si>
  <si>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</si>
  <si>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</si>
  <si>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</si>
  <si>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</si>
  <si>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</si>
  <si>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</si>
  <si>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</si>
  <si>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</si>
  <si>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</si>
  <si>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</si>
  <si>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</si>
  <si>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</si>
  <si>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</si>
  <si>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</si>
  <si>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</si>
  <si>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</si>
  <si>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</si>
  <si>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</si>
  <si>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</si>
  <si>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</si>
  <si>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</si>
  <si>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</si>
  <si>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</si>
  <si>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</si>
  <si>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</si>
  <si>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</si>
  <si>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</si>
  <si>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</si>
  <si>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</si>
  <si>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</si>
  <si>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</si>
  <si>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</si>
  <si>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</si>
  <si>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</si>
  <si>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</si>
  <si>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</si>
  <si>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</si>
  <si>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</si>
  <si>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</si>
  <si>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</si>
  <si>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</si>
  <si>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</si>
  <si>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</si>
  <si>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</si>
  <si>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</si>
  <si>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</si>
  <si>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</si>
  <si>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</si>
  <si>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</si>
  <si>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</si>
  <si>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</si>
  <si>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</si>
  <si>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</si>
  <si>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</si>
  <si>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</si>
  <si>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</si>
  <si>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</si>
  <si>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</si>
  <si>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</si>
  <si>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</si>
  <si>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</si>
  <si>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</si>
  <si>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</si>
  <si>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</si>
  <si>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</si>
  <si>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</si>
  <si>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</si>
  <si>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</si>
  <si>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</si>
  <si>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</si>
  <si>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</si>
  <si>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</si>
  <si>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</si>
  <si>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</si>
  <si>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</si>
  <si>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</si>
  <si>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</si>
  <si>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</si>
  <si>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</si>
  <si>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</si>
  <si>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</si>
  <si>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</si>
  <si>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</si>
  <si>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</si>
  <si>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</si>
  <si>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</si>
  <si>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</si>
  <si>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</si>
  <si>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</si>
  <si>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</si>
  <si>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</si>
  <si>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</si>
  <si>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</si>
  <si>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</si>
  <si>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</si>
  <si>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</si>
  <si>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</si>
  <si>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</si>
  <si>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</si>
  <si>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</si>
  <si>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</si>
  <si>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</si>
  <si>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</si>
  <si>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</si>
  <si>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</si>
  <si>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</si>
  <si>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</si>
  <si>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</si>
  <si>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</si>
  <si>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</si>
  <si>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</si>
  <si>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</si>
  <si>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</si>
  <si>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</si>
  <si>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</si>
  <si>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</si>
  <si>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</si>
  <si>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</si>
  <si>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</si>
  <si>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</si>
  <si>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</si>
  <si>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</si>
  <si>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</si>
  <si>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</si>
  <si>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</si>
  <si>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</si>
  <si>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</si>
  <si>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</si>
  <si>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</si>
  <si>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</si>
  <si>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</si>
  <si>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</si>
  <si>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</si>
  <si>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</si>
  <si>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</si>
  <si>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</si>
  <si>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</si>
  <si>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</si>
  <si>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</si>
  <si>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</si>
  <si>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</si>
  <si>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</si>
  <si>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</si>
  <si>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</si>
  <si>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</si>
  <si>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</si>
  <si>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</si>
  <si>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</si>
  <si>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</si>
  <si>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</si>
  <si>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</si>
  <si>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</si>
  <si>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</si>
  <si>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</si>
  <si>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</si>
  <si>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</si>
  <si>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</si>
  <si>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</si>
  <si>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</si>
  <si>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</si>
  <si>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</si>
  <si>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</si>
  <si>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</si>
  <si>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</si>
  <si>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</si>
  <si>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</si>
  <si>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</si>
  <si>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</si>
  <si>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</si>
  <si>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</si>
  <si>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</si>
  <si>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</si>
  <si>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</si>
  <si>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</si>
  <si>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</si>
  <si>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</si>
  <si>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</si>
  <si>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</si>
  <si>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</si>
  <si>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</si>
  <si>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</si>
  <si>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</si>
  <si>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</si>
  <si>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</si>
  <si>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</si>
  <si>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</si>
  <si>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</si>
  <si>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</si>
  <si>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</si>
  <si>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</si>
  <si>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</si>
  <si>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</si>
  <si>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</si>
  <si>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</si>
  <si>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</si>
  <si>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</si>
  <si>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</si>
  <si>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</si>
  <si>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</si>
  <si>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</si>
  <si>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</si>
  <si>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</si>
  <si>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</si>
  <si>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</si>
  <si>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</si>
  <si>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</si>
  <si>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</si>
  <si>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</si>
  <si>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</si>
  <si>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</si>
  <si>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</si>
  <si>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</si>
  <si>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</si>
  <si>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</si>
  <si>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</si>
  <si>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</si>
  <si>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</si>
  <si>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</si>
  <si>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</si>
  <si>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</si>
  <si>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</si>
  <si>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</si>
  <si>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</si>
  <si>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</si>
  <si>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</si>
  <si>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</si>
  <si>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</si>
  <si>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</si>
  <si>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</si>
  <si>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</si>
  <si>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</si>
  <si>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</si>
  <si>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</si>
  <si>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</si>
  <si>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</si>
  <si>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</si>
  <si>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</si>
  <si>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</si>
  <si>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</si>
  <si>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</si>
  <si>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</si>
  <si>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</si>
  <si>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</si>
  <si>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</si>
  <si>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</si>
  <si>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</si>
  <si>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</si>
  <si>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</si>
  <si>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</si>
  <si>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</si>
  <si>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</si>
  <si>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</si>
  <si>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</si>
  <si>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</si>
  <si>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</si>
  <si>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</si>
  <si>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</si>
  <si>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</si>
  <si>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</si>
  <si>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</si>
  <si>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</si>
  <si>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</si>
  <si>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</si>
  <si>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</si>
  <si>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</si>
  <si>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</si>
  <si>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</si>
  <si>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</si>
  <si>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</si>
  <si>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</si>
  <si>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</si>
  <si>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</si>
  <si>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</si>
  <si>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</si>
  <si>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</si>
  <si>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</si>
  <si>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</si>
  <si>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</si>
  <si>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</si>
  <si>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</si>
  <si>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</si>
  <si>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</si>
  <si>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</si>
  <si>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</si>
  <si>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</si>
  <si>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</si>
  <si>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</si>
  <si>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</si>
  <si>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</si>
  <si>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</si>
  <si>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</si>
  <si>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</si>
  <si>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</si>
  <si>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</si>
  <si>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</si>
  <si>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</si>
  <si>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</si>
  <si>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</si>
  <si>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</si>
  <si>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</si>
  <si>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</si>
  <si>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</si>
  <si>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</si>
  <si>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</si>
  <si>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</si>
  <si>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</si>
  <si>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</si>
  <si>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</si>
  <si>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</si>
  <si>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</si>
  <si>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</si>
  <si>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</si>
  <si>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</si>
  <si>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</si>
  <si>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</si>
  <si>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</si>
  <si>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</si>
  <si>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</si>
  <si>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</si>
  <si>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</si>
  <si>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</si>
  <si>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</si>
  <si>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</si>
  <si>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</si>
  <si>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</si>
  <si>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</si>
  <si>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</si>
  <si>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</si>
  <si>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</si>
  <si>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</si>
  <si>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</si>
  <si>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</si>
  <si>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</si>
  <si>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</si>
  <si>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</si>
  <si>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</si>
  <si>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</si>
  <si>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</si>
  <si>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</si>
  <si>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</si>
  <si>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</si>
  <si>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</si>
  <si>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</si>
  <si>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</si>
  <si>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</si>
  <si>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</si>
  <si>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</si>
  <si>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</si>
  <si>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</si>
  <si>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</si>
  <si>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</si>
  <si>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</si>
  <si>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</si>
  <si>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</si>
  <si>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</si>
  <si>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</si>
  <si>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</si>
  <si>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</si>
  <si>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</si>
  <si>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</si>
  <si>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</si>
  <si>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</si>
  <si>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</si>
  <si>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</si>
  <si>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</si>
  <si>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</si>
  <si>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</si>
  <si>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</si>
  <si>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</si>
  <si>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</si>
  <si>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</si>
  <si>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</si>
  <si>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</si>
  <si>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</si>
  <si>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</si>
  <si>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</si>
  <si>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</si>
  <si>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</si>
  <si>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</si>
  <si>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</si>
  <si>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</si>
  <si>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</si>
  <si>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</si>
  <si>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</si>
  <si>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</si>
  <si>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</si>
  <si>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</si>
  <si>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</si>
  <si>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</si>
  <si>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</si>
  <si>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</si>
  <si>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</si>
  <si>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</si>
  <si>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</si>
  <si>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</si>
  <si>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</si>
  <si>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</si>
  <si>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</si>
  <si>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</si>
  <si>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</si>
  <si>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</si>
  <si>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</si>
  <si>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</si>
  <si>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</si>
  <si>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</si>
  <si>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</si>
  <si>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</si>
  <si>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</si>
  <si>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</si>
  <si>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</si>
  <si>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</si>
  <si>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</si>
  <si>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</si>
  <si>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</si>
  <si>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</si>
  <si>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</si>
  <si>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</si>
  <si>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</si>
  <si>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</si>
  <si>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</si>
  <si>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</si>
  <si>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</si>
  <si>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</si>
  <si>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</si>
  <si>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</si>
  <si>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</si>
  <si>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</si>
  <si>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</si>
  <si>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</si>
  <si>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</si>
  <si>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</si>
  <si>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</si>
  <si>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</si>
  <si>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</si>
  <si>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</si>
  <si>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</si>
  <si>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</si>
  <si>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</si>
  <si>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</si>
  <si>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</si>
  <si>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</si>
  <si>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</si>
  <si>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</si>
  <si>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</si>
  <si>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</si>
  <si>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</si>
  <si>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</si>
  <si>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</si>
  <si>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</si>
  <si>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</si>
  <si>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</si>
  <si>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</si>
  <si>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</si>
  <si>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</si>
  <si>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</si>
  <si>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</si>
  <si>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</si>
  <si>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</si>
  <si>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</si>
  <si>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</si>
  <si>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</si>
  <si>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</si>
  <si>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</si>
  <si>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</si>
  <si>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</si>
  <si>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</si>
  <si>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</si>
  <si>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</si>
  <si>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</si>
  <si>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</si>
  <si>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</si>
  <si>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</si>
  <si>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</si>
  <si>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</si>
  <si>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</si>
  <si>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</si>
  <si>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</si>
  <si>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</si>
  <si>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</si>
  <si>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</si>
  <si>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</si>
  <si>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</si>
  <si>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</si>
  <si>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</si>
  <si>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</si>
  <si>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</si>
  <si>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</si>
  <si>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</si>
  <si>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</si>
  <si>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</si>
  <si>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</si>
  <si>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</si>
  <si>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</si>
  <si>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</si>
  <si>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</si>
  <si>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</si>
  <si>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</si>
  <si>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</si>
  <si>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</si>
  <si>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</si>
  <si>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</si>
  <si>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</si>
  <si>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</si>
  <si>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</si>
  <si>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</si>
  <si>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</si>
  <si>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</si>
  <si>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</si>
  <si>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</si>
  <si>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</si>
  <si>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</si>
  <si>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</si>
  <si>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</si>
  <si>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</si>
  <si>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</si>
  <si>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</si>
  <si>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</si>
  <si>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</si>
  <si>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</si>
  <si>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</si>
  <si>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</si>
  <si>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</si>
  <si>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</si>
  <si>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</si>
  <si>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</si>
  <si>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</si>
  <si>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</si>
  <si>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</si>
  <si>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</si>
  <si>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</si>
  <si>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</si>
  <si>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</si>
  <si>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</si>
  <si>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</si>
  <si>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</si>
  <si>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</si>
  <si>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</si>
  <si>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</si>
  <si>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</si>
  <si>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</si>
  <si>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</si>
  <si>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</si>
  <si>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</si>
  <si>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</si>
  <si>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</si>
  <si>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</si>
  <si>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</si>
  <si>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</si>
  <si>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</si>
  <si>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</si>
  <si>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</si>
  <si>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</si>
  <si>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</si>
  <si>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</si>
  <si>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</si>
  <si>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</si>
  <si>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</si>
  <si>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</si>
  <si>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</si>
  <si>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</si>
  <si>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</si>
  <si>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</si>
  <si>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</si>
  <si>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</si>
  <si>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</si>
  <si>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</si>
  <si>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</si>
  <si>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</si>
  <si>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</si>
  <si>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</si>
  <si>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</si>
  <si>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</si>
  <si>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</si>
  <si>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</si>
  <si>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</si>
  <si>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</si>
  <si>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</si>
  <si>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</si>
  <si>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</si>
  <si>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</si>
  <si>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</si>
  <si>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</si>
  <si>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</si>
  <si>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</si>
  <si>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</si>
  <si>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</si>
  <si>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</si>
  <si>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</si>
  <si>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</si>
  <si>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</si>
  <si>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</si>
  <si>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</si>
  <si>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</si>
  <si>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</si>
  <si>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</si>
  <si>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</si>
  <si>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</si>
  <si>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</si>
  <si>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</si>
  <si>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</si>
  <si>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</si>
  <si>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</si>
  <si>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</si>
  <si>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</si>
  <si>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</si>
  <si>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</si>
  <si>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</si>
  <si>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</si>
  <si>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</si>
  <si>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</si>
  <si>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</si>
  <si>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</si>
  <si>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</si>
  <si>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</si>
  <si>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</si>
  <si>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</si>
  <si>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</si>
  <si>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</si>
  <si>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</si>
  <si>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</si>
  <si>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</si>
  <si>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</si>
  <si>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</si>
  <si>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</si>
  <si>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</si>
  <si>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</si>
  <si>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</si>
  <si>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</si>
  <si>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</si>
  <si>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</si>
  <si>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</si>
  <si>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</si>
  <si>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</si>
  <si>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</si>
  <si>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</si>
  <si>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</si>
  <si>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</si>
  <si>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</si>
  <si>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</si>
  <si>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</si>
  <si>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</si>
  <si>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</si>
  <si>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</si>
  <si>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</si>
  <si>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</si>
  <si>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</si>
  <si>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</si>
  <si>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</si>
  <si>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</si>
  <si>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</si>
  <si>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</si>
  <si>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</si>
  <si>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</si>
  <si>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</si>
  <si>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</si>
  <si>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</si>
  <si>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</si>
  <si>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</si>
  <si>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</si>
  <si>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</si>
  <si>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</si>
  <si>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</si>
  <si>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</si>
  <si>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</si>
  <si>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</si>
  <si>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</si>
  <si>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</si>
  <si>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</si>
  <si>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</si>
  <si>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</si>
  <si>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</si>
  <si>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</si>
  <si>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</si>
  <si>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</si>
  <si>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</si>
  <si>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</si>
  <si>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</si>
  <si>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</si>
  <si>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</si>
  <si>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</si>
  <si>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</si>
  <si>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</si>
  <si>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</si>
  <si>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</si>
  <si>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</si>
  <si>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</si>
  <si>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</si>
  <si>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</si>
  <si>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</si>
  <si>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</si>
  <si>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</si>
  <si>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</si>
  <si>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</si>
  <si>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</si>
  <si>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</si>
  <si>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</si>
  <si>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</si>
  <si>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</si>
  <si>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</si>
  <si>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</si>
  <si>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</si>
  <si>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</si>
  <si>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</si>
  <si>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</si>
  <si>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</si>
  <si>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</si>
  <si>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</si>
  <si>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</si>
  <si>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</si>
  <si>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</si>
  <si>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</si>
  <si>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</si>
  <si>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</si>
  <si>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</si>
  <si>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</si>
  <si>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</si>
  <si>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</si>
  <si>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</si>
  <si>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</si>
  <si>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</si>
  <si>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</si>
  <si>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</si>
  <si>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</si>
  <si>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</si>
  <si>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</si>
  <si>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</si>
  <si>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</si>
  <si>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</si>
  <si>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</si>
  <si>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</si>
  <si>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</si>
  <si>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</si>
  <si>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</si>
  <si>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</si>
  <si>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</si>
  <si>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</si>
  <si>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</si>
  <si>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</si>
  <si>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</si>
  <si>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</si>
  <si>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</si>
  <si>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</si>
  <si>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</si>
  <si>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</si>
  <si>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</si>
  <si>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</si>
  <si>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</si>
  <si>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</si>
  <si>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</si>
  <si>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</si>
  <si>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</si>
  <si>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</si>
  <si>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</si>
  <si>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</si>
  <si>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</si>
  <si>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</si>
  <si>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</si>
  <si>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</si>
  <si>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</si>
  <si>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</si>
  <si>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</si>
  <si>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</si>
  <si>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</si>
  <si>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</si>
  <si>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</si>
  <si>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</si>
  <si>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</si>
  <si>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</si>
  <si>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</si>
  <si>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</si>
  <si>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</si>
  <si>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</si>
  <si>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</si>
  <si>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</si>
  <si>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</si>
  <si>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</si>
  <si>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</si>
  <si>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</si>
  <si>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</si>
  <si>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</si>
  <si>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</si>
  <si>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</si>
  <si>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</si>
  <si>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</si>
  <si>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</si>
  <si>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</si>
  <si>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</si>
  <si>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</si>
  <si>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</si>
  <si>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</si>
  <si>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</si>
  <si>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</si>
  <si>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</si>
  <si>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</si>
  <si>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</si>
  <si>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</si>
  <si>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</si>
  <si>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</si>
  <si>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</si>
  <si>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</si>
  <si>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</si>
  <si>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</si>
  <si>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</si>
  <si>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</si>
  <si>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</si>
  <si>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</si>
  <si>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</si>
  <si>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</si>
  <si>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</si>
  <si>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</si>
  <si>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</si>
  <si>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</si>
  <si>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</si>
  <si>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</si>
  <si>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</si>
  <si>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</si>
  <si>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</si>
  <si>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</si>
  <si>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</si>
  <si>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</si>
  <si>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</si>
  <si>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</si>
  <si>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</si>
  <si>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</si>
  <si>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</si>
  <si>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</si>
  <si>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</si>
  <si>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</si>
  <si>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</si>
  <si>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</si>
  <si>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</si>
  <si>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</si>
  <si>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</si>
  <si>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</si>
  <si>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</si>
  <si>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</si>
  <si>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</si>
  <si>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</si>
  <si>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</si>
  <si>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</si>
  <si>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</si>
  <si>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</si>
  <si>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</si>
  <si>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</si>
  <si>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</si>
  <si>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</si>
  <si>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</si>
  <si>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</si>
  <si>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</si>
  <si>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</si>
  <si>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</si>
  <si>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</si>
  <si>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</si>
  <si>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</si>
  <si>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</si>
  <si>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</si>
  <si>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</si>
  <si>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</si>
  <si>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</si>
  <si>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</si>
  <si>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</si>
  <si>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</si>
  <si>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</si>
  <si>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</si>
  <si>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</si>
  <si>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</si>
  <si>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</si>
  <si>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</si>
  <si>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</si>
  <si>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</si>
  <si>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</si>
  <si>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</si>
  <si>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</si>
  <si>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</si>
  <si>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</si>
  <si>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</si>
  <si>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</si>
  <si>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</si>
  <si>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</si>
  <si>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</si>
  <si>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</si>
  <si>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</si>
  <si>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</si>
  <si>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</si>
  <si>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</si>
  <si>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</si>
  <si>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</si>
  <si>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</si>
  <si>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</si>
  <si>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</si>
  <si>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</si>
  <si>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</si>
  <si>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</si>
  <si>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</si>
  <si>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</si>
  <si>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</si>
  <si>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</si>
  <si>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</si>
  <si>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</si>
  <si>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</si>
  <si>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</si>
  <si>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</si>
  <si>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</si>
  <si>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</si>
  <si>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</si>
  <si>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</si>
  <si>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</si>
  <si>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</si>
  <si>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</si>
  <si>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</si>
  <si>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</si>
  <si>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</si>
  <si>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</si>
  <si>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</si>
  <si>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</si>
  <si>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</si>
  <si>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</si>
  <si>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</si>
  <si>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</si>
  <si>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</si>
  <si>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</si>
  <si>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</si>
  <si>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</si>
  <si>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</si>
  <si>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</si>
  <si>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</si>
  <si>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</si>
  <si>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</si>
  <si>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</si>
  <si>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</si>
  <si>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</si>
  <si>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</si>
  <si>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</si>
  <si>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</si>
  <si>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</si>
  <si>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</si>
  <si>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</si>
  <si>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</si>
  <si>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</si>
  <si>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</si>
  <si>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</si>
  <si>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</si>
  <si>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</si>
  <si>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</si>
  <si>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</si>
  <si>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</si>
  <si>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</si>
  <si>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</si>
  <si>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</si>
  <si>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</si>
  <si>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</si>
  <si>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</si>
  <si>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</si>
  <si>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</si>
  <si>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</si>
  <si>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</si>
  <si>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</si>
  <si>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</si>
  <si>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</si>
  <si>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</si>
  <si>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</si>
  <si>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</si>
  <si>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</si>
  <si>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</si>
  <si>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</si>
  <si>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</si>
  <si>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</si>
  <si>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</si>
  <si>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</si>
  <si>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</si>
  <si>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</si>
  <si>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</si>
  <si>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</si>
  <si>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</si>
  <si>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</si>
  <si>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</si>
  <si>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</si>
  <si>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</si>
  <si>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</si>
  <si>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</si>
  <si>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</si>
  <si>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</si>
  <si>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</si>
  <si>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</si>
  <si>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</si>
  <si>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</si>
  <si>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</si>
  <si>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</si>
  <si>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</si>
  <si>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</si>
  <si>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</si>
  <si>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</si>
  <si>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</si>
  <si>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</si>
  <si>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</si>
  <si>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</si>
  <si>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</si>
  <si>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</si>
  <si>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</si>
  <si>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</si>
  <si>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</si>
  <si>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</si>
  <si>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</si>
  <si>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</si>
  <si>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</si>
  <si>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</si>
  <si>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</si>
  <si>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</si>
  <si>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</si>
  <si>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</si>
  <si>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</si>
  <si>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</si>
  <si>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</si>
  <si>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</si>
  <si>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</si>
  <si>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</si>
  <si>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</si>
  <si>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</si>
  <si>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</si>
  <si>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</si>
  <si>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</si>
  <si>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</si>
  <si>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</si>
  <si>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</si>
  <si>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</si>
  <si>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</si>
  <si>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</si>
  <si>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</si>
  <si>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</si>
  <si>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</si>
  <si>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</si>
  <si>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</si>
  <si>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</si>
  <si>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</si>
  <si>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</si>
  <si>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</si>
  <si>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</si>
  <si>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</si>
  <si>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</si>
  <si>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</si>
  <si>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</si>
  <si>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</si>
  <si>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</si>
  <si>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</si>
  <si>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</si>
  <si>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</si>
  <si>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</si>
  <si>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</si>
  <si>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</si>
  <si>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</si>
  <si>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</si>
  <si>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</si>
  <si>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</si>
  <si>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</si>
  <si>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</si>
  <si>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</si>
  <si>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</si>
  <si>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</si>
  <si>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</si>
  <si>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</si>
  <si>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</si>
  <si>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</si>
  <si>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</si>
  <si>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</si>
  <si>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</si>
  <si>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</si>
  <si>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</si>
  <si>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</si>
  <si>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</si>
  <si>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</si>
  <si>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</si>
  <si>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</si>
  <si>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</si>
  <si>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</si>
  <si>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</si>
  <si>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</si>
  <si>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</si>
  <si>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</si>
  <si>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</si>
  <si>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</si>
  <si>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</si>
  <si>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</si>
  <si>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</si>
  <si>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</si>
  <si>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</si>
  <si>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</si>
  <si>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</si>
  <si>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</si>
  <si>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</si>
  <si>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</si>
  <si>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</si>
  <si>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</si>
  <si>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</si>
  <si>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</si>
  <si>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</si>
  <si>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</si>
  <si>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</si>
  <si>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</si>
  <si>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</si>
  <si>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</si>
  <si>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</si>
  <si>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</si>
  <si>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</si>
  <si>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</si>
  <si>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</si>
  <si>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</si>
  <si>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</si>
  <si>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</si>
  <si>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</si>
  <si>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</si>
  <si>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</si>
  <si>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</si>
  <si>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</si>
  <si>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</si>
  <si>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</si>
  <si>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</si>
  <si>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</si>
  <si>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</si>
  <si>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</si>
  <si>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</si>
  <si>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</si>
  <si>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</si>
  <si>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</si>
  <si>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</si>
  <si>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</si>
  <si>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</si>
  <si>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</si>
  <si>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</si>
  <si>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</si>
  <si>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</si>
  <si>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</si>
  <si>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</si>
  <si>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</si>
  <si>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</si>
  <si>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</si>
  <si>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</si>
  <si>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</si>
  <si>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</si>
  <si>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</si>
  <si>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</si>
  <si>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</si>
  <si>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</si>
  <si>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</si>
  <si>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</si>
  <si>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</si>
  <si>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</si>
  <si>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</si>
  <si>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</si>
  <si>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</si>
  <si>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</si>
  <si>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</si>
  <si>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</si>
  <si>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</si>
  <si>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</si>
  <si>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</si>
  <si>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</si>
  <si>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</si>
  <si>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</si>
  <si>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</si>
  <si>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</si>
  <si>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</si>
  <si>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</si>
  <si>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</si>
  <si>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</si>
  <si>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</si>
  <si>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</si>
  <si>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</si>
  <si>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</si>
  <si>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</si>
  <si>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</si>
  <si>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</si>
  <si>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</si>
  <si>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</si>
  <si>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</si>
  <si>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</si>
  <si>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</si>
  <si>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</si>
  <si>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</si>
  <si>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</si>
  <si>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</si>
  <si>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</si>
  <si>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</si>
  <si>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</si>
  <si>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</si>
  <si>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</si>
  <si>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</si>
  <si>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</si>
  <si>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</si>
  <si>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</si>
  <si>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</si>
  <si>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</si>
  <si>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</si>
  <si>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</si>
  <si>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</si>
  <si>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</si>
  <si>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</si>
  <si>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</si>
  <si>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</si>
  <si>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</si>
  <si>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</si>
  <si>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</si>
  <si>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</si>
  <si>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</si>
  <si>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</si>
  <si>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</si>
  <si>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</si>
  <si>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</si>
  <si>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</si>
  <si>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</si>
  <si>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</si>
  <si>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</si>
  <si>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</si>
  <si>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</si>
  <si>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</si>
  <si>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</si>
  <si>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</si>
  <si>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</si>
  <si>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</si>
  <si>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</si>
  <si>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</si>
  <si>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</si>
  <si>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</si>
  <si>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</si>
  <si>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</si>
  <si>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</si>
  <si>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</si>
  <si>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</si>
  <si>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</si>
  <si>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</si>
  <si>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</si>
  <si>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</si>
  <si>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</si>
  <si>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</si>
  <si>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</si>
  <si>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</si>
  <si>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</si>
  <si>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</si>
  <si>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</si>
  <si>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</si>
  <si>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</si>
  <si>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</si>
  <si>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</si>
  <si>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</si>
  <si>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</si>
  <si>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</si>
  <si>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</si>
  <si>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</si>
  <si>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</si>
  <si>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</si>
  <si>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</si>
  <si>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</si>
  <si>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</si>
  <si>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</si>
  <si>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</si>
  <si>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</si>
  <si>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</si>
  <si>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</si>
  <si>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</si>
  <si>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</si>
  <si>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</si>
  <si>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</si>
  <si>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</si>
  <si>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</si>
  <si>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</si>
  <si>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</si>
  <si>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</si>
  <si>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</si>
  <si>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</si>
  <si>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</si>
  <si>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</si>
  <si>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</si>
  <si>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</si>
  <si>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</si>
  <si>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</si>
  <si>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</si>
  <si>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</si>
  <si>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</si>
  <si>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</si>
  <si>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</si>
  <si>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</si>
  <si>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</si>
  <si>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</si>
  <si>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</si>
  <si>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</si>
  <si>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</si>
  <si>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</si>
  <si>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</si>
  <si>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</si>
  <si>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</si>
  <si>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</si>
  <si>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</si>
  <si>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</si>
  <si>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</si>
  <si>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</si>
  <si>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</si>
  <si>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</si>
  <si>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</si>
  <si>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</si>
  <si>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</si>
  <si>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</si>
  <si>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</si>
  <si>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</si>
  <si>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</si>
  <si>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</si>
  <si>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</si>
  <si>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</si>
  <si>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</si>
  <si>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</si>
  <si>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</si>
  <si>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</si>
  <si>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</si>
  <si>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</si>
  <si>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</si>
  <si>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</si>
  <si>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</si>
  <si>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</si>
  <si>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</si>
  <si>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</si>
  <si>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</si>
  <si>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</si>
  <si>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</si>
  <si>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</si>
  <si>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</si>
  <si>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</si>
  <si>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</si>
  <si>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</si>
  <si>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</si>
  <si>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</si>
  <si>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</si>
  <si>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</si>
  <si>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</si>
  <si>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</si>
  <si>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</si>
  <si>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</si>
  <si>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</si>
  <si>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</si>
  <si>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</si>
  <si>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</si>
  <si>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</si>
  <si>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</si>
  <si>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</si>
  <si>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</si>
  <si>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</si>
  <si>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</si>
  <si>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</si>
  <si>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</si>
  <si>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</si>
  <si>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</si>
  <si>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</si>
  <si>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</si>
  <si>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</si>
  <si>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</si>
  <si>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</si>
  <si>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</si>
  <si>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</si>
  <si>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</si>
  <si>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</si>
  <si>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</si>
  <si>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</si>
  <si>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</si>
  <si>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</si>
  <si>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</si>
  <si>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</si>
  <si>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</si>
  <si>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</si>
  <si>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</si>
  <si>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</si>
  <si>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</si>
  <si>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</si>
  <si>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</si>
  <si>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</si>
  <si>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</si>
  <si>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</si>
  <si>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</si>
  <si>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</si>
  <si>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</si>
  <si>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</si>
  <si>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</si>
  <si>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</si>
  <si>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</si>
  <si>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</si>
  <si>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</si>
  <si>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</si>
  <si>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</si>
  <si>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</si>
  <si>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</si>
  <si>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</si>
  <si>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</si>
  <si>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</si>
  <si>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</si>
  <si>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</si>
  <si>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</si>
  <si>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</si>
  <si>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</si>
  <si>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</si>
  <si>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</si>
  <si>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</si>
  <si>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</si>
  <si>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</si>
  <si>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</si>
  <si>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</si>
  <si>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</si>
  <si>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</si>
  <si>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</si>
  <si>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</si>
  <si>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</si>
  <si>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</si>
  <si>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</si>
  <si>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</si>
  <si>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</si>
  <si>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</si>
  <si>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</si>
  <si>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</si>
  <si>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</si>
  <si>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</si>
  <si>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</si>
  <si>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</si>
  <si>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</si>
  <si>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</si>
  <si>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</si>
  <si>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</si>
  <si>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</si>
  <si>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</si>
  <si>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</si>
  <si>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</si>
  <si>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</si>
  <si>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</si>
  <si>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</si>
  <si>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</si>
  <si>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</si>
  <si>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</si>
  <si>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</si>
  <si>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</si>
  <si>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</si>
  <si>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</si>
  <si>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</si>
  <si>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</si>
  <si>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</si>
  <si>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</si>
  <si>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</si>
  <si>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</si>
  <si>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</si>
  <si>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</si>
  <si>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</si>
  <si>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</si>
  <si>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</si>
  <si>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</si>
  <si>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</si>
  <si>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</si>
  <si>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</si>
  <si>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</si>
  <si>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</si>
  <si>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</si>
  <si>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</si>
  <si>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</si>
  <si>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</si>
  <si>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</si>
  <si>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</si>
  <si>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</si>
  <si>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</si>
  <si>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</si>
  <si>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</si>
  <si>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</si>
  <si>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</si>
  <si>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</si>
  <si>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</si>
  <si>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</si>
  <si>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</si>
  <si>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</si>
  <si>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</si>
  <si>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</si>
  <si>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</si>
  <si>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</si>
  <si>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</si>
  <si>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</si>
  <si>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</si>
  <si>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</si>
  <si>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</si>
  <si>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</si>
  <si>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</si>
  <si>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</si>
  <si>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</si>
  <si>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</si>
  <si>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</si>
  <si>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</si>
  <si>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</si>
  <si>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</si>
  <si>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</si>
  <si>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</si>
  <si>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</si>
  <si>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</si>
  <si>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</si>
  <si>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</si>
  <si>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</si>
  <si>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</si>
  <si>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</si>
  <si>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</si>
  <si>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</si>
  <si>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</si>
  <si>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</si>
  <si>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</si>
  <si>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</si>
  <si>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</si>
  <si>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</si>
  <si>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</si>
  <si>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</si>
  <si>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</si>
  <si>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</si>
  <si>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</si>
  <si>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</si>
  <si>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</si>
  <si>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</si>
  <si>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</si>
  <si>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</si>
  <si>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</si>
  <si>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</si>
  <si>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</si>
  <si>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</si>
  <si>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</si>
  <si>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</si>
  <si>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</si>
  <si>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</si>
  <si>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</si>
  <si>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</si>
  <si>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</si>
  <si>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</si>
  <si>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</si>
  <si>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</si>
  <si>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</si>
  <si>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</si>
  <si>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</si>
  <si>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</si>
  <si>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</si>
  <si>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</si>
  <si>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</si>
  <si>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</si>
  <si>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</si>
  <si>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</si>
  <si>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</si>
  <si>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</si>
  <si>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</si>
  <si>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</si>
  <si>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</si>
  <si>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</si>
  <si>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</si>
  <si>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</si>
  <si>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</si>
  <si>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</si>
  <si>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</si>
  <si>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</si>
  <si>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</si>
  <si>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</si>
  <si>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</si>
  <si>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</si>
  <si>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</si>
  <si>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</si>
  <si>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</si>
  <si>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</si>
  <si>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</si>
  <si>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</si>
  <si>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</si>
  <si>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</si>
  <si>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</si>
  <si>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</si>
  <si>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</si>
  <si>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</si>
  <si>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</si>
  <si>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</si>
  <si>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</si>
  <si>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</si>
  <si>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</si>
  <si>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</si>
  <si>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</si>
  <si>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</si>
  <si>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</si>
  <si>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</si>
  <si>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</si>
  <si>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</si>
  <si>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</si>
  <si>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</si>
  <si>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</si>
  <si>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</si>
  <si>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</si>
  <si>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</si>
  <si>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</si>
  <si>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</si>
  <si>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</si>
  <si>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</si>
  <si>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</si>
  <si>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</si>
  <si>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</si>
  <si>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</si>
  <si>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</si>
  <si>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</si>
  <si>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</si>
  <si>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</si>
  <si>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</si>
  <si>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</si>
  <si>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</si>
  <si>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</si>
  <si>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</si>
  <si>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</si>
  <si>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</si>
  <si>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</si>
  <si>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</si>
  <si>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</si>
  <si>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</si>
  <si>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</si>
  <si>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</si>
  <si>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</si>
  <si>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</si>
  <si>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</si>
  <si>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</si>
  <si>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</si>
  <si>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</si>
  <si>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</si>
  <si>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</si>
  <si>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</si>
  <si>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</si>
  <si>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</si>
  <si>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</si>
  <si>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</si>
  <si>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</si>
  <si>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</si>
  <si>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</si>
  <si>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</si>
  <si>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</si>
  <si>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</si>
  <si>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</si>
  <si>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</si>
  <si>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</si>
  <si>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</si>
  <si>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</si>
  <si>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</si>
  <si>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</si>
  <si>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</si>
  <si>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</si>
  <si>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</si>
  <si>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</si>
  <si>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</si>
  <si>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</si>
  <si>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</si>
  <si>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</si>
  <si>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</si>
  <si>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</si>
  <si>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</si>
  <si>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</si>
  <si>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</si>
  <si>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</si>
  <si>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</si>
  <si>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</si>
  <si>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</si>
  <si>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</si>
  <si>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</si>
  <si>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</si>
  <si>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</si>
  <si>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</si>
  <si>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</si>
  <si>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</si>
  <si>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</si>
  <si>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</si>
  <si>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</si>
  <si>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</si>
  <si>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</si>
  <si>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</si>
  <si>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</si>
  <si>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</si>
  <si>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</si>
  <si>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</si>
  <si>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</si>
  <si>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</si>
  <si>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</si>
  <si>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</si>
  <si>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</si>
  <si>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</si>
  <si>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</si>
  <si>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</si>
  <si>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</si>
  <si>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</si>
  <si>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</si>
  <si>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</si>
  <si>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</si>
  <si>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</si>
  <si>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</si>
  <si>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</si>
  <si>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</si>
  <si>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</si>
  <si>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</si>
  <si>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</si>
  <si>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</si>
  <si>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</si>
  <si>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</si>
  <si>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</si>
  <si>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</si>
  <si>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</si>
  <si>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</si>
  <si>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</si>
  <si>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</si>
  <si>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</si>
  <si>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</si>
  <si>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</si>
  <si>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</si>
  <si>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</si>
  <si>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</si>
  <si>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</si>
  <si>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</si>
  <si>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</si>
  <si>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</si>
  <si>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</si>
  <si>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</si>
  <si>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</si>
  <si>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</si>
  <si>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</si>
  <si>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</si>
  <si>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</si>
  <si>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</si>
  <si>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</si>
  <si>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</si>
  <si>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</si>
  <si>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</si>
  <si>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</si>
  <si>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</si>
  <si>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</si>
  <si>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</si>
  <si>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</si>
  <si>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</si>
  <si>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</si>
  <si>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</si>
  <si>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</si>
  <si>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</si>
  <si>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</si>
  <si>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</si>
  <si>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</si>
  <si>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</si>
  <si>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</si>
  <si>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</si>
  <si>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</si>
  <si>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</si>
  <si>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</si>
  <si>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</si>
  <si>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</si>
  <si>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</si>
  <si>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</si>
  <si>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</si>
  <si>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</si>
  <si>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</si>
  <si>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</si>
  <si>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</si>
  <si>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</si>
  <si>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</si>
  <si>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</si>
  <si>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</si>
  <si>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</si>
  <si>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</si>
  <si>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</si>
  <si>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</si>
  <si>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</si>
  <si>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</si>
  <si>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</si>
  <si>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</si>
  <si>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</si>
  <si>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</si>
  <si>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</si>
  <si>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</si>
  <si>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</si>
  <si>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</si>
  <si>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</si>
  <si>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</si>
  <si>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</si>
  <si>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</si>
  <si>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</si>
  <si>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</si>
  <si>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</si>
  <si>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</si>
  <si>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</si>
  <si>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</si>
  <si>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</si>
  <si>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</si>
  <si>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</si>
  <si>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</si>
  <si>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</si>
  <si>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</si>
  <si>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</si>
  <si>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</si>
  <si>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</si>
  <si>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</si>
  <si>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</si>
  <si>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</si>
  <si>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</si>
  <si>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</si>
  <si>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</si>
  <si>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</si>
  <si>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</si>
  <si>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</si>
  <si>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</si>
  <si>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</si>
  <si>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</si>
  <si>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</si>
  <si>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</si>
  <si>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</si>
  <si>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</si>
  <si>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</si>
  <si>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</si>
  <si>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</si>
  <si>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</si>
  <si>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</si>
  <si>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</si>
  <si>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</si>
  <si>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</si>
  <si>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</si>
  <si>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</si>
  <si>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</si>
  <si>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</si>
  <si>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</si>
  <si>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</si>
  <si>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</si>
  <si>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</si>
  <si>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</si>
  <si>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</si>
  <si>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</si>
  <si>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</si>
  <si>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</si>
  <si>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</si>
  <si>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</si>
  <si>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</si>
  <si>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</si>
  <si>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</si>
  <si>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</si>
  <si>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</si>
  <si>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</si>
  <si>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</si>
  <si>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</si>
  <si>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</si>
  <si>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</si>
  <si>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</si>
  <si>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</si>
  <si>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</si>
  <si>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</si>
  <si>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</si>
  <si>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</si>
  <si>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</si>
  <si>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</si>
  <si>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</si>
  <si>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</si>
  <si>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</si>
  <si>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</si>
  <si>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</si>
  <si>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</si>
  <si>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</si>
  <si>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</si>
  <si>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</si>
  <si>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</si>
  <si>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</si>
  <si>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</si>
  <si>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</si>
  <si>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</si>
  <si>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</si>
  <si>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</si>
  <si>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</si>
  <si>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</si>
  <si>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</si>
  <si>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</si>
  <si>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</si>
  <si>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</si>
  <si>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</si>
  <si>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</si>
  <si>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</si>
  <si>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</si>
  <si>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</si>
  <si>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</si>
  <si>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</si>
  <si>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</si>
  <si>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</si>
  <si>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</si>
  <si>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</si>
  <si>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</si>
  <si>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</si>
  <si>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</si>
  <si>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</si>
  <si>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</si>
  <si>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</si>
  <si>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</si>
  <si>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</si>
  <si>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</si>
  <si>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</si>
  <si>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</si>
  <si>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</si>
  <si>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</si>
  <si>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</si>
  <si>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</si>
  <si>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</si>
  <si>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</si>
  <si>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</si>
  <si>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</si>
  <si>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</si>
  <si>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</si>
  <si>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</si>
  <si>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</si>
  <si>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</si>
  <si>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</si>
  <si>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</si>
  <si>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</si>
  <si>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</si>
  <si>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</si>
  <si>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</si>
  <si>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</si>
  <si>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</si>
  <si>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</si>
  <si>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</si>
  <si>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</si>
  <si>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</si>
  <si>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</si>
  <si>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</si>
  <si>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</si>
  <si>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</si>
  <si>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</si>
  <si>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</si>
  <si>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</si>
  <si>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</si>
  <si>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</si>
  <si>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</si>
  <si>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</si>
  <si>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</si>
  <si>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</si>
  <si>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</si>
  <si>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</si>
  <si>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</si>
  <si>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</si>
  <si>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</si>
  <si>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</si>
  <si>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</si>
  <si>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</si>
  <si>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</si>
  <si>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</si>
  <si>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</si>
  <si>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</si>
  <si>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</si>
  <si>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</si>
  <si>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</si>
  <si>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</si>
  <si>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</si>
  <si>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</si>
  <si>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</si>
  <si>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</si>
  <si>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</si>
  <si>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</si>
  <si>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</si>
  <si>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</si>
  <si>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</si>
  <si>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</si>
  <si>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</si>
  <si>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</si>
  <si>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</si>
  <si>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</si>
  <si>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</si>
  <si>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</si>
  <si>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</si>
  <si>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</si>
  <si>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</si>
  <si>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</si>
  <si>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</si>
  <si>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</si>
  <si>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</si>
  <si>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</si>
  <si>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</si>
  <si>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</si>
  <si>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</si>
  <si>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</si>
  <si>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</si>
  <si>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</si>
  <si>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</si>
  <si>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</si>
  <si>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</si>
  <si>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</si>
  <si>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</si>
  <si>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</si>
  <si>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</si>
  <si>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</si>
  <si>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</si>
  <si>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</si>
  <si>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</si>
  <si>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</si>
  <si>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</si>
  <si>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</si>
  <si>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</si>
  <si>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</si>
  <si>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</si>
  <si>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</si>
  <si>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</si>
  <si>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</si>
  <si>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</si>
  <si>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</si>
  <si>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</si>
  <si>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</si>
  <si>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</si>
  <si>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</si>
  <si>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</si>
  <si>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</si>
  <si>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</si>
  <si>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</si>
  <si>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</si>
  <si>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</si>
  <si>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</si>
  <si>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</si>
  <si>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</si>
  <si>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</si>
  <si>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</si>
  <si>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</si>
  <si>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</si>
  <si>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</si>
  <si>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</si>
  <si>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</si>
  <si>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</si>
  <si>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</si>
  <si>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</si>
  <si>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</si>
  <si>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</si>
  <si>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</si>
  <si>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</si>
  <si>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</si>
  <si>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</si>
  <si>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</si>
  <si>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</si>
  <si>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</si>
  <si>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</si>
  <si>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</si>
  <si>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</si>
  <si>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</si>
  <si>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</si>
  <si>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</si>
  <si>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</si>
  <si>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</si>
  <si>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</si>
  <si>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</si>
  <si>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</si>
  <si>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</si>
  <si>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</si>
  <si>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</si>
  <si>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</si>
  <si>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</si>
  <si>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</si>
  <si>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</si>
  <si>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</si>
  <si>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</si>
  <si>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</si>
  <si>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</si>
  <si>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</si>
  <si>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</si>
  <si>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</si>
  <si>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</si>
  <si>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</si>
  <si>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</si>
  <si>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</si>
  <si>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</si>
  <si>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</si>
  <si>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</si>
  <si>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</si>
  <si>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</si>
  <si>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</si>
  <si>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</si>
  <si>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</si>
  <si>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</si>
  <si>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</si>
  <si>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</si>
  <si>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</si>
  <si>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</si>
  <si>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</si>
  <si>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</si>
  <si>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</si>
  <si>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</si>
  <si>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</si>
  <si>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</si>
  <si>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</si>
  <si>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</si>
  <si>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</si>
  <si>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</si>
  <si>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</si>
  <si>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</si>
  <si>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</si>
  <si>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</si>
  <si>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</si>
  <si>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</si>
  <si>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</si>
  <si>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</si>
  <si>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</si>
  <si>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</si>
  <si>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</si>
  <si>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</si>
  <si>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</si>
  <si>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</si>
  <si>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</si>
  <si>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</si>
  <si>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</si>
  <si>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</si>
  <si>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</si>
  <si>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</si>
  <si>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</si>
  <si>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</si>
  <si>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</si>
  <si>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</si>
  <si>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</si>
  <si>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</si>
  <si>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</si>
  <si>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</si>
  <si>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</si>
  <si>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</si>
  <si>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</si>
  <si>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</si>
  <si>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</si>
  <si>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</si>
  <si>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</si>
  <si>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</si>
  <si>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</si>
  <si>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</si>
  <si>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</si>
  <si>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</si>
  <si>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</si>
  <si>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</si>
  <si>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</si>
  <si>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</si>
  <si>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</si>
  <si>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</si>
  <si>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</si>
  <si>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</si>
  <si>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</si>
  <si>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</si>
  <si>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</si>
  <si>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</si>
  <si>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</si>
  <si>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</si>
  <si>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</si>
  <si>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</si>
  <si>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</si>
  <si>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</si>
  <si>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</si>
  <si>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</si>
  <si>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</si>
  <si>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</si>
  <si>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</si>
  <si>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</si>
  <si>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</si>
  <si>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</si>
  <si>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</si>
  <si>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</si>
  <si>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</si>
  <si>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</si>
  <si>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</si>
  <si>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</si>
  <si>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</si>
  <si>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</si>
  <si>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</si>
  <si>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</si>
  <si>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</si>
  <si>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</si>
  <si>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</si>
  <si>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</si>
  <si>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</si>
  <si>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</si>
  <si>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</si>
  <si>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</si>
  <si>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</si>
  <si>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</si>
  <si>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</si>
  <si>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</si>
  <si>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</si>
  <si>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</si>
  <si>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</si>
  <si>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</si>
  <si>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</si>
  <si>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</si>
  <si>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</si>
  <si>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</si>
  <si>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</si>
  <si>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</si>
  <si>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</si>
  <si>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</si>
  <si>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</si>
  <si>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</si>
  <si>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</si>
  <si>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</si>
  <si>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</si>
  <si>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</si>
  <si>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</si>
  <si>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</si>
  <si>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</si>
  <si>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</si>
  <si>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</si>
  <si>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</si>
  <si>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</si>
  <si>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</si>
  <si>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</si>
  <si>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</si>
  <si>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</si>
  <si>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</si>
  <si>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</si>
  <si>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</si>
  <si>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</si>
  <si>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</si>
  <si>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</si>
  <si>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</si>
  <si>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</si>
  <si>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</si>
  <si>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</si>
  <si>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</si>
  <si>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</si>
  <si>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</si>
  <si>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</si>
  <si>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</si>
  <si>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</si>
  <si>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</si>
  <si>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</si>
  <si>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</si>
  <si>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</si>
  <si>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</si>
  <si>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</si>
  <si>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</si>
  <si>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</si>
  <si>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</si>
  <si>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</si>
  <si>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</si>
  <si>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</si>
  <si>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</si>
  <si>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</si>
  <si>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</si>
  <si>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</si>
  <si>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</si>
  <si>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</si>
  <si>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</si>
  <si>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</si>
  <si>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</si>
  <si>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</si>
  <si>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</si>
  <si>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</si>
  <si>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</si>
  <si>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</si>
  <si>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</si>
  <si>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</si>
  <si>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</si>
  <si>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</si>
  <si>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</si>
  <si>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</si>
  <si>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</si>
  <si>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</si>
  <si>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</si>
  <si>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</si>
  <si>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</si>
  <si>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</si>
  <si>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</si>
  <si>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</si>
  <si>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</si>
  <si>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</si>
  <si>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</si>
  <si>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</si>
  <si>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</si>
  <si>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</si>
  <si>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</si>
  <si>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</si>
  <si>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</si>
  <si>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</si>
  <si>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</si>
  <si>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</si>
  <si>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</si>
  <si>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</si>
  <si>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</si>
  <si>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</si>
  <si>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</si>
  <si>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</si>
  <si>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</si>
  <si>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</si>
  <si>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</si>
  <si>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</si>
  <si>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</si>
  <si>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</si>
  <si>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</si>
  <si>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</si>
  <si>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</si>
  <si>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</si>
  <si>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</si>
  <si>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</si>
  <si>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</si>
  <si>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</si>
  <si>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</si>
  <si>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</si>
  <si>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</si>
  <si>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</si>
  <si>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</si>
  <si>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</si>
  <si>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</si>
  <si>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</si>
  <si>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</si>
  <si>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</si>
  <si>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</si>
  <si>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</si>
  <si>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</si>
  <si>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</si>
  <si>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</si>
  <si>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</si>
  <si>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</si>
  <si>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</si>
  <si>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</si>
  <si>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</si>
  <si>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</si>
  <si>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</si>
  <si>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</si>
  <si>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</si>
  <si>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</si>
  <si>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</si>
  <si>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</si>
  <si>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</si>
  <si>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</si>
  <si>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</si>
  <si>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</si>
  <si>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</si>
  <si>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</si>
  <si>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</si>
  <si>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</si>
  <si>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</si>
  <si>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</si>
  <si>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</si>
  <si>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</si>
  <si>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</si>
  <si>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</si>
  <si>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</si>
  <si>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</si>
  <si>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</si>
  <si>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</si>
  <si>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</si>
  <si>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</si>
  <si>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</si>
  <si>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</si>
  <si>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</si>
  <si>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</si>
  <si>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</si>
  <si>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</si>
  <si>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</si>
  <si>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</si>
  <si>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</si>
  <si>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</si>
  <si>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</si>
  <si>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</si>
  <si>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</si>
  <si>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</si>
  <si>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</si>
  <si>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</si>
  <si>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</si>
  <si>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</si>
  <si>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</si>
  <si>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</si>
  <si>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</si>
  <si>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</si>
  <si>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</si>
  <si>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</si>
  <si>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</si>
  <si>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</si>
  <si>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</si>
  <si>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</si>
  <si>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</si>
  <si>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</si>
  <si>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</si>
  <si>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</si>
  <si>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</si>
  <si>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</si>
  <si>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</si>
  <si>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</si>
  <si>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</si>
  <si>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</si>
  <si>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</si>
  <si>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</si>
  <si>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</si>
  <si>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</si>
  <si>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</si>
  <si>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</si>
  <si>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</si>
  <si>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</si>
  <si>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</si>
  <si>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</si>
  <si>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</si>
  <si>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</si>
  <si>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</si>
  <si>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</si>
  <si>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</si>
  <si>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</si>
  <si>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</si>
  <si>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</si>
  <si>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</si>
  <si>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</si>
  <si>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</si>
  <si>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</si>
  <si>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</si>
  <si>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</si>
  <si>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</si>
  <si>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</si>
  <si>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</si>
  <si>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</si>
  <si>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</si>
  <si>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</si>
  <si>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</si>
  <si>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</si>
  <si>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</si>
  <si>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</si>
  <si>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</si>
  <si>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</si>
  <si>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</si>
  <si>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</si>
  <si>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</si>
  <si>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</si>
  <si>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</si>
  <si>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</si>
  <si>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</si>
  <si>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</si>
  <si>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</si>
  <si>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</si>
  <si>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</si>
  <si>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</si>
  <si>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</si>
  <si>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</si>
  <si>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</si>
  <si>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</si>
  <si>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</si>
  <si>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</si>
  <si>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</si>
  <si>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</si>
  <si>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</si>
  <si>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</si>
  <si>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</si>
  <si>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</si>
  <si>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</si>
  <si>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</si>
  <si>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</si>
  <si>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</si>
  <si>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</si>
  <si>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</si>
  <si>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</si>
  <si>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</si>
  <si>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</si>
  <si>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</si>
  <si>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</si>
  <si>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</si>
  <si>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</si>
  <si>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</si>
  <si>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</si>
  <si>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</si>
  <si>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</si>
  <si>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</si>
  <si>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</si>
  <si>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</si>
  <si>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</si>
  <si>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</si>
  <si>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</si>
  <si>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</si>
  <si>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</si>
  <si>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</si>
  <si>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</si>
  <si>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</si>
  <si>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</si>
  <si>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</si>
  <si>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</si>
  <si>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</si>
  <si>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</si>
  <si>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</si>
  <si>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</si>
  <si>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</si>
  <si>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</si>
  <si>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</si>
  <si>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</si>
  <si>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</si>
  <si>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</si>
  <si>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</si>
  <si>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</si>
  <si>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</si>
  <si>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</si>
  <si>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</si>
  <si>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</si>
  <si>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</si>
  <si>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</si>
  <si>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</si>
  <si>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</si>
  <si>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</si>
  <si>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</si>
  <si>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</si>
  <si>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</si>
  <si>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</si>
  <si>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</si>
  <si>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</si>
  <si>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</si>
  <si>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</si>
  <si>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</si>
  <si>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</si>
  <si>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</si>
  <si>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</si>
  <si>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</si>
  <si>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</si>
  <si>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</si>
  <si>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</si>
  <si>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</si>
  <si>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</si>
  <si>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</si>
  <si>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</si>
  <si>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</si>
  <si>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</si>
  <si>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</si>
  <si>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</si>
  <si>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</si>
  <si>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</si>
  <si>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</si>
  <si>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</si>
  <si>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</si>
  <si>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</si>
  <si>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</si>
  <si>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</si>
  <si>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</si>
  <si>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</si>
  <si>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</si>
  <si>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</si>
  <si>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</si>
  <si>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</si>
  <si>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</si>
  <si>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</si>
  <si>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</si>
  <si>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</si>
  <si>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</si>
  <si>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</si>
  <si>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</si>
  <si>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</si>
  <si>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</si>
  <si>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</si>
  <si>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</si>
  <si>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</si>
  <si>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</si>
  <si>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</si>
  <si>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</si>
  <si>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</si>
  <si>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</si>
  <si>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</si>
  <si>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</si>
  <si>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</si>
  <si>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</si>
  <si>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</si>
  <si>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</si>
  <si>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</si>
  <si>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</si>
  <si>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</si>
  <si>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</si>
  <si>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</si>
  <si>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</si>
  <si>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</si>
  <si>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</si>
  <si>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</si>
  <si>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</si>
  <si>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</si>
  <si>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</si>
  <si>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</si>
  <si>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</si>
  <si>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</si>
  <si>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</si>
  <si>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</si>
  <si>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</si>
  <si>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</si>
  <si>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</si>
  <si>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</si>
  <si>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</si>
  <si>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</si>
  <si>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</si>
  <si>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</si>
  <si>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</si>
  <si>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</si>
  <si>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</si>
  <si>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</si>
  <si>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</si>
  <si>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</si>
  <si>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</si>
  <si>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</si>
  <si>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</si>
  <si>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</si>
  <si>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</si>
  <si>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</si>
  <si>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</si>
  <si>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</si>
  <si>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</si>
  <si>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</si>
  <si>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</si>
  <si>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</si>
  <si>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</si>
  <si>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</si>
  <si>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</si>
  <si>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</si>
  <si>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</si>
  <si>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</si>
  <si>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</si>
  <si>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</si>
  <si>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</si>
  <si>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</si>
  <si>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</si>
  <si>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</si>
  <si>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</si>
  <si>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</si>
  <si>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</si>
  <si>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</si>
  <si>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</si>
  <si>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</si>
  <si>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</si>
  <si>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</si>
  <si>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</si>
  <si>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</si>
  <si>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</si>
  <si>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</si>
  <si>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</si>
  <si>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</si>
  <si>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</si>
  <si>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</si>
  <si>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</si>
  <si>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</si>
  <si>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</si>
  <si>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</si>
  <si>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</si>
  <si>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</si>
  <si>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</si>
  <si>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</si>
  <si>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</si>
  <si>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</si>
  <si>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</si>
  <si>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</si>
  <si>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</si>
  <si>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</si>
  <si>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</si>
  <si>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</si>
  <si>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</si>
  <si>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</si>
  <si>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</si>
  <si>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</si>
  <si>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</si>
  <si>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</si>
  <si>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</si>
  <si>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</si>
  <si>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</si>
  <si>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</si>
  <si>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</si>
  <si>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</si>
  <si>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</si>
  <si>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</si>
  <si>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</si>
  <si>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</si>
  <si>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</si>
  <si>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</si>
  <si>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</si>
  <si>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</si>
  <si>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</si>
  <si>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</si>
  <si>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</si>
  <si>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</si>
  <si>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</si>
  <si>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</si>
  <si>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</si>
  <si>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</si>
  <si>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</si>
  <si>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</si>
  <si>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</si>
  <si>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</si>
  <si>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</si>
  <si>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</si>
  <si>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</si>
  <si>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</si>
  <si>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</si>
  <si>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</si>
  <si>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</si>
  <si>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</si>
  <si>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</si>
  <si>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</si>
  <si>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</si>
  <si>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</si>
  <si>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</si>
  <si>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</si>
  <si>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</si>
  <si>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</si>
  <si>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</si>
  <si>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</si>
  <si>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</si>
  <si>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</si>
  <si>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</si>
  <si>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</si>
  <si>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</si>
  <si>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</si>
  <si>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</si>
  <si>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</si>
  <si>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</si>
  <si>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</si>
  <si>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</si>
  <si>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</si>
  <si>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</si>
  <si>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</si>
  <si>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</si>
  <si>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</si>
  <si>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</si>
  <si>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</si>
  <si>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</si>
  <si>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</si>
  <si>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</si>
  <si>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</si>
  <si>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</si>
  <si>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</si>
  <si>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</si>
  <si>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</si>
  <si>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</si>
  <si>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</si>
  <si>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</si>
  <si>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</si>
  <si>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</si>
  <si>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</si>
  <si>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</si>
  <si>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</si>
  <si>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</si>
  <si>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</si>
  <si>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</si>
  <si>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</si>
  <si>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</si>
  <si>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</si>
  <si>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</si>
  <si>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</si>
  <si>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</si>
  <si>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</si>
  <si>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</si>
  <si>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</si>
  <si>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</si>
  <si>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</si>
  <si>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</si>
  <si>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</si>
  <si>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</si>
  <si>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</si>
  <si>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</si>
  <si>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</si>
  <si>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</si>
  <si>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</si>
  <si>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</si>
  <si>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</si>
  <si>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</si>
  <si>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</si>
  <si>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</si>
  <si>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</si>
  <si>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</si>
  <si>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</si>
  <si>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</si>
  <si>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</si>
  <si>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</si>
  <si>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</si>
  <si>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</si>
  <si>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</si>
  <si>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</si>
  <si>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</si>
  <si>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</si>
  <si>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</si>
  <si>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</si>
  <si>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</si>
  <si>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</si>
  <si>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</si>
  <si>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</si>
  <si>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</si>
  <si>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</si>
  <si>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</si>
  <si>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</si>
  <si>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</si>
  <si>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</si>
  <si>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</si>
  <si>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</si>
  <si>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</si>
  <si>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</si>
  <si>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</si>
  <si>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</si>
  <si>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</si>
  <si>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</si>
  <si>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</si>
  <si>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</si>
  <si>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</si>
  <si>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</si>
  <si>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</si>
  <si>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</si>
  <si>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</si>
  <si>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</si>
  <si>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</si>
  <si>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</si>
  <si>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</si>
  <si>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</si>
  <si>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</si>
  <si>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</si>
  <si>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</si>
  <si>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</si>
  <si>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</si>
  <si>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</si>
  <si>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</si>
  <si>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</si>
  <si>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</si>
  <si>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</si>
  <si>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</si>
  <si>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</si>
  <si>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</si>
  <si>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</si>
  <si>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</si>
  <si>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</si>
  <si>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</si>
  <si>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</si>
  <si>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</si>
  <si>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</si>
  <si>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</si>
  <si>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</si>
  <si>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</si>
  <si>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</si>
  <si>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</si>
  <si>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</si>
  <si>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</si>
  <si>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</si>
  <si>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</si>
  <si>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</si>
  <si>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</si>
  <si>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</si>
  <si>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</si>
  <si>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</si>
  <si>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</si>
  <si>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</si>
  <si>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</si>
  <si>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</si>
  <si>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</si>
  <si>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</si>
  <si>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</si>
  <si>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</si>
  <si>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</si>
  <si>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</si>
  <si>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</si>
  <si>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</si>
  <si>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</si>
  <si>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</si>
  <si>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</si>
  <si>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</si>
  <si>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</si>
  <si>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</si>
  <si>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</si>
  <si>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</si>
  <si>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</si>
  <si>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</si>
  <si>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</si>
  <si>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</si>
  <si>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</si>
  <si>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</si>
  <si>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</si>
  <si>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</si>
  <si>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</si>
  <si>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</si>
  <si>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</si>
  <si>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</si>
  <si>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</si>
  <si>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</si>
  <si>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</si>
  <si>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</si>
  <si>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</si>
  <si>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</si>
  <si>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</si>
  <si>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</si>
  <si>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</si>
  <si>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</si>
  <si>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</si>
  <si>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</si>
  <si>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</si>
  <si>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</si>
  <si>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</si>
  <si>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</si>
  <si>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</si>
  <si>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</si>
  <si>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</si>
  <si>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</si>
  <si>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</si>
  <si>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</si>
  <si>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</si>
  <si>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</si>
  <si>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</si>
  <si>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</si>
  <si>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</si>
  <si>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</si>
  <si>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</si>
  <si>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</si>
  <si>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</si>
  <si>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</si>
  <si>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</si>
  <si>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</si>
  <si>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</si>
  <si>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</si>
  <si>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</si>
  <si>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</si>
  <si>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</si>
  <si>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</si>
  <si>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</si>
  <si>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</si>
  <si>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</si>
  <si>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</si>
  <si>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</si>
  <si>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</si>
  <si>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</si>
  <si>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</si>
  <si>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</si>
  <si>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</si>
  <si>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</si>
  <si>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</si>
  <si>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</si>
  <si>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</si>
  <si>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</si>
  <si>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</si>
  <si>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</si>
  <si>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</si>
  <si>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</si>
  <si>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</si>
  <si>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</si>
  <si>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</si>
  <si>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</si>
  <si>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</si>
  <si>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</si>
  <si>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</si>
  <si>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</si>
  <si>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</si>
  <si>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</si>
  <si>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</si>
  <si>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</si>
  <si>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</si>
  <si>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</si>
  <si>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</si>
  <si>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</si>
  <si>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</si>
  <si>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</si>
  <si>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</si>
  <si>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</si>
  <si>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</si>
  <si>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</si>
  <si>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</si>
  <si>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</si>
  <si>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</si>
  <si>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</si>
  <si>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</si>
  <si>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</si>
  <si>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</si>
  <si>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</si>
  <si>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</si>
  <si>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</si>
  <si>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</si>
  <si>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</si>
  <si>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</si>
  <si>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</si>
  <si>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</si>
  <si>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</si>
  <si>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</si>
  <si>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</si>
  <si>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</si>
  <si>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</si>
  <si>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</si>
  <si>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</si>
  <si>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</si>
  <si>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</si>
  <si>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</si>
  <si>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</si>
  <si>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</si>
  <si>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</si>
  <si>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</si>
  <si>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</si>
  <si>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</si>
  <si>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</si>
  <si>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</si>
  <si>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</si>
  <si>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</si>
  <si>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</si>
  <si>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</si>
  <si>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</si>
  <si>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</si>
  <si>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</si>
  <si>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</si>
  <si>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</si>
  <si>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</si>
  <si>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</si>
  <si>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</si>
  <si>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</si>
  <si>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</si>
  <si>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</si>
  <si>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</si>
  <si>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</si>
  <si>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</si>
  <si>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</si>
  <si>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</si>
  <si>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</si>
  <si>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</si>
  <si>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</si>
  <si>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</si>
  <si>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</si>
  <si>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</si>
  <si>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</si>
  <si>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</si>
  <si>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</si>
  <si>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</si>
  <si>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</si>
  <si>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</si>
  <si>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</si>
  <si>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</si>
  <si>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</si>
  <si>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</si>
  <si>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</si>
  <si>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</si>
  <si>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</si>
  <si>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</si>
  <si>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</si>
  <si>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</si>
  <si>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</si>
  <si>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</si>
  <si>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</si>
  <si>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</si>
  <si>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</si>
  <si>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</si>
  <si>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</si>
  <si>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</si>
  <si>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</si>
  <si>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</si>
  <si>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</si>
  <si>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</si>
  <si>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</si>
  <si>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</si>
  <si>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</si>
  <si>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</si>
  <si>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</si>
  <si>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</si>
  <si>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</si>
  <si>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</si>
  <si>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</si>
  <si>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</si>
  <si>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</si>
  <si>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</si>
  <si>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</si>
  <si>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</si>
  <si>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</si>
  <si>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</si>
  <si>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</si>
  <si>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</si>
  <si>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</si>
  <si>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</si>
  <si>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</si>
  <si>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</si>
  <si>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</si>
  <si>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</si>
  <si>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</si>
  <si>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</si>
  <si>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</si>
  <si>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</si>
  <si>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</si>
  <si>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</si>
  <si>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</si>
  <si>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</si>
  <si>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</si>
  <si>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</si>
  <si>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</si>
  <si>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</si>
  <si>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</si>
  <si>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</si>
  <si>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</si>
  <si>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</si>
  <si>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</si>
  <si>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</si>
  <si>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</si>
  <si>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</si>
  <si>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</si>
  <si>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</si>
  <si>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</si>
  <si>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</si>
  <si>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</si>
  <si>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</si>
  <si>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</si>
  <si>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</si>
  <si>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</si>
  <si>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</si>
  <si>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</si>
  <si>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</si>
  <si>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</si>
  <si>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</si>
  <si>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</si>
  <si>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</si>
  <si>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</si>
  <si>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</si>
  <si>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</si>
  <si>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</si>
  <si>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</si>
  <si>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</si>
  <si>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</si>
  <si>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</si>
  <si>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</si>
  <si>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</si>
  <si>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</si>
  <si>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</si>
  <si>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</si>
  <si>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</si>
  <si>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</si>
  <si>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</si>
  <si>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</si>
  <si>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</si>
  <si>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</si>
  <si>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</si>
  <si>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</si>
  <si>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</si>
  <si>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</si>
  <si>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</si>
  <si>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</si>
  <si>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</si>
  <si>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</si>
  <si>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</si>
  <si>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</si>
  <si>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</si>
  <si>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</si>
  <si>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</si>
  <si>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</si>
  <si>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</si>
  <si>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</si>
  <si>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</si>
  <si>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</si>
  <si>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</si>
  <si>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</si>
  <si>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</si>
  <si>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</si>
  <si>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</si>
  <si>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</si>
  <si>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</si>
  <si>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</si>
  <si>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</si>
  <si>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</si>
  <si>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</si>
  <si>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</si>
  <si>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</si>
  <si>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</si>
  <si>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</si>
  <si>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</si>
  <si>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</si>
  <si>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</si>
  <si>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</si>
  <si>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</si>
  <si>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</si>
  <si>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</si>
  <si>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</si>
  <si>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</si>
  <si>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</si>
  <si>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</si>
  <si>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</si>
  <si>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</si>
  <si>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</si>
  <si>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</si>
  <si>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</si>
  <si>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</si>
  <si>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</si>
  <si>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</si>
  <si>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</si>
  <si>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</si>
  <si>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</si>
  <si>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</si>
  <si>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</si>
  <si>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</si>
  <si>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</si>
  <si>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</si>
  <si>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</si>
  <si>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</si>
  <si>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</si>
  <si>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</si>
  <si>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</si>
  <si>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</si>
  <si>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</si>
  <si>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</si>
  <si>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</si>
  <si>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</si>
  <si>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</si>
  <si>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</si>
  <si>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</si>
  <si>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</si>
  <si>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</si>
  <si>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</si>
  <si>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</si>
  <si>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</si>
  <si>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</si>
  <si>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</si>
  <si>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</si>
  <si>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</si>
  <si>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</si>
  <si>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</si>
  <si>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</si>
  <si>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</si>
  <si>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</si>
  <si>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</si>
  <si>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</si>
  <si>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</si>
  <si>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</si>
  <si>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</si>
  <si>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</si>
  <si>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</si>
  <si>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</si>
  <si>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</si>
  <si>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</si>
  <si>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</si>
  <si>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</si>
  <si>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</si>
  <si>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</si>
  <si>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</si>
  <si>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</si>
  <si>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</si>
  <si>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</si>
  <si>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</si>
  <si>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</si>
  <si>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</si>
  <si>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</si>
  <si>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</si>
  <si>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</si>
  <si>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</si>
  <si>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</si>
  <si>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</si>
  <si>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</si>
  <si>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</si>
  <si>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</si>
  <si>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</si>
  <si>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</si>
  <si>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</si>
  <si>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</si>
  <si>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</si>
  <si>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</si>
  <si>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</si>
  <si>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</si>
  <si>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</si>
  <si>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</si>
  <si>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</si>
  <si>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</si>
  <si>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</si>
  <si>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</si>
  <si>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</si>
  <si>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</si>
  <si>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</si>
  <si>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</si>
  <si>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</si>
  <si>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</si>
  <si>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</si>
  <si>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</si>
  <si>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</si>
  <si>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</si>
  <si>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</si>
  <si>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</si>
  <si>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</si>
  <si>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</si>
  <si>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</si>
  <si>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</si>
  <si>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</si>
  <si>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</si>
  <si>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</si>
  <si>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</si>
  <si>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</si>
  <si>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</si>
  <si>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</si>
  <si>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</si>
  <si>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</si>
  <si>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</si>
  <si>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</si>
  <si>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</si>
  <si>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</si>
  <si>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</si>
  <si>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</si>
  <si>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</si>
  <si>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</si>
  <si>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</si>
  <si>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</si>
  <si>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</si>
  <si>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</si>
  <si>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</si>
  <si>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</si>
  <si>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</si>
  <si>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</si>
  <si>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</si>
  <si>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</si>
  <si>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</si>
  <si>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</si>
  <si>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</si>
  <si>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</si>
  <si>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</si>
  <si>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</si>
  <si>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</si>
  <si>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</si>
  <si>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</si>
  <si>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</si>
  <si>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</si>
  <si>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</si>
  <si>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</si>
  <si>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</si>
  <si>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</si>
  <si>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</si>
  <si>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</si>
  <si>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</si>
  <si>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</si>
  <si>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</si>
  <si>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</si>
  <si>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</si>
  <si>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</si>
  <si>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</si>
  <si>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</si>
  <si>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</si>
  <si>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</si>
  <si>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</si>
  <si>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</si>
  <si>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</si>
  <si>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</si>
  <si>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</si>
  <si>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</si>
  <si>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</si>
  <si>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</si>
  <si>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</si>
  <si>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</si>
  <si>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</si>
  <si>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</si>
  <si>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</si>
  <si>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</si>
  <si>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</si>
  <si>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</si>
  <si>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</si>
  <si>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</si>
  <si>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</si>
  <si>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</si>
  <si>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</si>
  <si>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</si>
  <si>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</si>
  <si>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</si>
  <si>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</si>
  <si>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</si>
  <si>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</si>
  <si>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</si>
  <si>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</si>
  <si>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</si>
  <si>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</si>
  <si>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</si>
  <si>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</si>
  <si>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</si>
  <si>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</si>
  <si>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</si>
  <si>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</si>
  <si>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</si>
  <si>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</si>
  <si>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</si>
  <si>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</si>
  <si>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</si>
  <si>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</si>
  <si>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</si>
  <si>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</si>
  <si>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</si>
  <si>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</si>
  <si>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</si>
  <si>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</si>
  <si>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</si>
  <si>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</si>
  <si>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</si>
  <si>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</si>
  <si>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</si>
  <si>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</si>
  <si>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</si>
  <si>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</si>
  <si>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</si>
  <si>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</si>
  <si>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</si>
  <si>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</si>
  <si>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</si>
  <si>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</si>
  <si>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</si>
  <si>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</si>
  <si>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</si>
  <si>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</si>
  <si>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</si>
  <si>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</si>
  <si>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</si>
  <si>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</si>
  <si>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</si>
  <si>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</si>
  <si>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</si>
  <si>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</si>
  <si>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</si>
  <si>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</si>
  <si>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</si>
  <si>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</si>
  <si>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</si>
  <si>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</si>
  <si>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</si>
  <si>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</si>
  <si>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</si>
  <si>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</si>
  <si>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</si>
  <si>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</si>
  <si>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</si>
  <si>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</si>
  <si>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</si>
  <si>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</si>
  <si>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</si>
  <si>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</si>
  <si>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</si>
  <si>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</si>
  <si>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</si>
  <si>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</si>
  <si>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</si>
  <si>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</si>
  <si>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</si>
  <si>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</si>
  <si>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</si>
  <si>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</si>
  <si>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</si>
  <si>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</si>
  <si>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</si>
  <si>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</si>
  <si>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</si>
  <si>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</si>
  <si>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</si>
  <si>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</si>
  <si>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</si>
  <si>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</si>
  <si>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</si>
  <si>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</si>
  <si>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</si>
  <si>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</si>
  <si>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</si>
  <si>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</si>
  <si>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</si>
  <si>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</si>
  <si>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</si>
  <si>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</si>
  <si>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</si>
  <si>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</si>
  <si>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</si>
  <si>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</si>
  <si>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</si>
  <si>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</si>
  <si>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</si>
  <si>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</si>
  <si>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</si>
  <si>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</si>
  <si>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</si>
  <si>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</si>
  <si>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</si>
  <si>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</si>
  <si>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</si>
  <si>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</si>
  <si>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</si>
  <si>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</si>
  <si>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</si>
  <si>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</si>
  <si>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</si>
  <si>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</si>
  <si>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</si>
  <si>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</si>
  <si>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</si>
  <si>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</si>
  <si>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</si>
  <si>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</si>
  <si>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</si>
  <si>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</si>
  <si>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</si>
  <si>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</si>
  <si>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</si>
  <si>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</si>
  <si>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</si>
  <si>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</si>
  <si>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</si>
  <si>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</si>
  <si>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</si>
  <si>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</si>
  <si>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</si>
  <si>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</si>
  <si>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</si>
  <si>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</si>
  <si>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</si>
  <si>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</si>
  <si>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</si>
  <si>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</si>
  <si>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</si>
  <si>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</si>
  <si>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</si>
  <si>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</si>
  <si>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</si>
  <si>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</si>
  <si>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</si>
  <si>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</si>
  <si>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</si>
  <si>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</si>
  <si>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</si>
  <si>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</si>
  <si>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</si>
  <si>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</si>
  <si>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</si>
  <si>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</si>
  <si>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</si>
  <si>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</si>
  <si>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</si>
  <si>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</si>
  <si>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</si>
  <si>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</si>
  <si>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</si>
  <si>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</si>
  <si>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</si>
  <si>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</si>
  <si>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</si>
  <si>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</si>
  <si>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</si>
  <si>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</si>
  <si>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</si>
  <si>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</si>
  <si>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</si>
  <si>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</si>
  <si>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</si>
  <si>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</si>
  <si>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</si>
  <si>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</si>
  <si>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</si>
  <si>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</si>
  <si>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</si>
  <si>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</si>
  <si>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</si>
  <si>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</si>
  <si>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</si>
  <si>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</si>
  <si>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</si>
  <si>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</si>
  <si>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</si>
  <si>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</si>
  <si>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</si>
  <si>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</si>
  <si>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</si>
  <si>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</si>
  <si>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</si>
  <si>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</si>
  <si>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</si>
  <si>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</si>
  <si>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</si>
  <si>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</si>
  <si>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</si>
  <si>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</si>
  <si>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</si>
  <si>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</si>
  <si>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</si>
  <si>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</si>
  <si>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</si>
  <si>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</si>
  <si>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</si>
  <si>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</si>
  <si>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</si>
  <si>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</si>
  <si>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</si>
  <si>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</si>
  <si>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</si>
  <si>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</si>
  <si>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</si>
  <si>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</si>
  <si>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</si>
  <si>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</si>
  <si>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</si>
  <si>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</si>
  <si>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</si>
  <si>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</si>
  <si>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</si>
  <si>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</si>
  <si>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</si>
  <si>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</si>
  <si>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</si>
  <si>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</si>
  <si>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</si>
  <si>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</si>
  <si>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</si>
  <si>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</si>
  <si>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</si>
  <si>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</si>
  <si>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</si>
  <si>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</si>
  <si>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</si>
  <si>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</si>
  <si>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</si>
  <si>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</si>
  <si>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</si>
  <si>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</si>
  <si>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</si>
  <si>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</si>
  <si>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</si>
  <si>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</si>
  <si>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</si>
  <si>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</si>
  <si>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</si>
  <si>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</si>
  <si>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</si>
  <si>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</si>
  <si>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</si>
  <si>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</si>
  <si>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</si>
  <si>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</si>
  <si>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</si>
  <si>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</si>
  <si>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</si>
  <si>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</si>
  <si>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</si>
  <si>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</si>
  <si>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</si>
  <si>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</si>
  <si>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</si>
  <si>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</si>
  <si>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</si>
  <si>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</si>
  <si>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</si>
  <si>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</si>
  <si>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</si>
  <si>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</si>
  <si>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</si>
  <si>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</si>
  <si>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</si>
  <si>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</si>
  <si>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</si>
  <si>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</si>
  <si>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</si>
  <si>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</si>
  <si>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</si>
  <si>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</si>
  <si>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</si>
  <si>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</si>
  <si>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</si>
  <si>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</si>
  <si>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</si>
  <si>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</si>
  <si>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</si>
  <si>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</si>
  <si>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</si>
  <si>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</si>
  <si>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</si>
  <si>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</si>
  <si>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</si>
  <si>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</si>
  <si>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</si>
  <si>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</si>
  <si>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</si>
  <si>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</si>
  <si>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</si>
  <si>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</si>
  <si>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</si>
  <si>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</si>
  <si>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</si>
  <si>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</si>
  <si>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</si>
  <si>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</si>
  <si>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</si>
  <si>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</si>
  <si>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</si>
  <si>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</si>
  <si>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</si>
  <si>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</si>
  <si>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</si>
  <si>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</si>
  <si>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</si>
  <si>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</si>
  <si>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</si>
  <si>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</si>
  <si>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</si>
  <si>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</si>
  <si>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</si>
  <si>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</si>
  <si>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</si>
  <si>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</si>
  <si>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</si>
  <si>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</si>
  <si>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</si>
  <si>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</si>
  <si>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</si>
  <si>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</si>
  <si>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</si>
  <si>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</si>
  <si>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</si>
  <si>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</si>
  <si>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</si>
  <si>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</si>
  <si>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</si>
  <si>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</si>
  <si>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</si>
  <si>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</si>
  <si>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</si>
  <si>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</si>
  <si>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</si>
  <si>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</si>
  <si>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</si>
  <si>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</si>
  <si>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</si>
  <si>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</si>
  <si>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</si>
  <si>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</si>
  <si>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</si>
  <si>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</si>
  <si>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</si>
  <si>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</si>
  <si>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</si>
  <si>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</si>
  <si>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</si>
  <si>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</si>
  <si>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</si>
  <si>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</si>
  <si>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</si>
  <si>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</si>
  <si>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</si>
  <si>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</si>
  <si>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</si>
  <si>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</si>
  <si>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</si>
  <si>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</si>
  <si>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</si>
  <si>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</si>
  <si>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</si>
  <si>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</si>
  <si>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</si>
  <si>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</si>
  <si>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</si>
  <si>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</si>
  <si>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</si>
  <si>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</si>
  <si>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</si>
  <si>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</si>
  <si>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</si>
  <si>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</si>
  <si>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</si>
  <si>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</si>
  <si>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</si>
  <si>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</si>
  <si>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</si>
  <si>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</si>
  <si>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</si>
  <si>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</si>
  <si>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</si>
  <si>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</si>
  <si>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</si>
  <si>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</si>
  <si>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</si>
  <si>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</si>
  <si>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</si>
  <si>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</si>
  <si>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</si>
  <si>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</si>
  <si>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</si>
  <si>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</si>
  <si>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</si>
  <si>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</si>
  <si>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</si>
  <si>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</si>
  <si>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</si>
  <si>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</si>
  <si>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</si>
  <si>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</si>
  <si>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</si>
  <si>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</si>
  <si>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</si>
  <si>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</si>
  <si>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</si>
  <si>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</si>
  <si>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</si>
  <si>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</si>
  <si>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</si>
  <si>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</si>
  <si>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</si>
  <si>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</si>
  <si>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</si>
  <si>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</si>
  <si>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</si>
  <si>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</si>
  <si>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</si>
  <si>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</si>
  <si>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</si>
  <si>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</si>
  <si>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</si>
  <si>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</si>
  <si>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</si>
  <si>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</si>
  <si>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</si>
  <si>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</si>
  <si>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</si>
  <si>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</si>
  <si>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</si>
  <si>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</si>
  <si>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</si>
  <si>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</si>
  <si>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</si>
  <si>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</si>
  <si>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</si>
  <si>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</si>
  <si>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</si>
  <si>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</si>
  <si>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</si>
  <si>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</si>
  <si>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</si>
  <si>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</si>
  <si>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</si>
  <si>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</si>
  <si>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</si>
  <si>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</si>
  <si>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</si>
  <si>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</si>
  <si>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</si>
  <si>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</si>
  <si>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</si>
  <si>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</si>
  <si>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</si>
  <si>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</si>
  <si>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</si>
  <si>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</si>
  <si>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</si>
  <si>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</si>
  <si>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</si>
  <si>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</si>
  <si>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</si>
  <si>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</si>
  <si>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</si>
  <si>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</si>
  <si>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</si>
  <si>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</si>
  <si>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</si>
  <si>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</si>
  <si>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</si>
  <si>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</si>
  <si>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</si>
  <si>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</si>
  <si>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</si>
  <si>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</si>
  <si>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</si>
  <si>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</si>
  <si>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</si>
  <si>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</si>
  <si>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</si>
  <si>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</si>
  <si>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</si>
  <si>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</si>
  <si>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</si>
  <si>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</si>
  <si>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</si>
  <si>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</si>
  <si>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</si>
  <si>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</si>
  <si>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</si>
  <si>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</si>
  <si>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</si>
  <si>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</si>
  <si>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</si>
  <si>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</si>
  <si>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</si>
  <si>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</si>
  <si>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</si>
  <si>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</si>
  <si>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</si>
  <si>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</si>
  <si>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</si>
  <si>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</si>
  <si>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</si>
  <si>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</si>
  <si>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</si>
  <si>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</si>
  <si>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</si>
  <si>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</si>
  <si>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</si>
  <si>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</si>
  <si>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</si>
  <si>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</si>
  <si>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</si>
  <si>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</si>
  <si>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</si>
  <si>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</si>
  <si>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</si>
  <si>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</si>
  <si>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</si>
  <si>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</si>
  <si>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</si>
  <si>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</si>
  <si>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</si>
  <si>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</si>
  <si>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</si>
  <si>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</si>
  <si>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</si>
  <si>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</si>
  <si>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</si>
  <si>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</si>
  <si>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</si>
  <si>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</si>
  <si>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</si>
  <si>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</si>
  <si>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</si>
  <si>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</si>
  <si>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</si>
  <si>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</si>
  <si>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</si>
  <si>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</si>
  <si>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</si>
  <si>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</si>
  <si>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</si>
  <si>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</si>
  <si>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</si>
  <si>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</si>
  <si>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</si>
  <si>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</si>
  <si>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</si>
  <si>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</si>
  <si>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</si>
  <si>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</si>
  <si>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</si>
  <si>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</si>
  <si>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</si>
  <si>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</si>
  <si>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</si>
  <si>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</si>
  <si>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</si>
  <si>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</si>
  <si>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</si>
  <si>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</si>
  <si>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</si>
  <si>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</si>
  <si>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</si>
  <si>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</si>
  <si>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</si>
  <si>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</si>
  <si>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</si>
  <si>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</si>
  <si>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</si>
  <si>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</si>
  <si>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</si>
  <si>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</si>
  <si>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</si>
  <si>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</si>
  <si>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</si>
  <si>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</si>
  <si>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</si>
  <si>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</si>
  <si>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</si>
  <si>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</si>
  <si>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</si>
  <si>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</si>
  <si>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</si>
  <si>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</si>
  <si>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</si>
  <si>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</si>
  <si>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</si>
  <si>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</si>
  <si>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</si>
  <si>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</si>
  <si>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</si>
  <si>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</si>
  <si>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</si>
  <si>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</si>
  <si>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</si>
  <si>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</si>
  <si>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</si>
  <si>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</si>
  <si>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</si>
  <si>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</si>
  <si>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</si>
  <si>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</si>
  <si>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</si>
  <si>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</si>
  <si>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</si>
  <si>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</si>
  <si>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</si>
  <si>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</si>
  <si>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</si>
  <si>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</si>
  <si>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</si>
  <si>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</si>
  <si>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</si>
  <si>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</si>
  <si>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</si>
  <si>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</si>
  <si>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</si>
  <si>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</si>
  <si>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</si>
  <si>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</si>
  <si>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</si>
  <si>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</si>
  <si>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</si>
  <si>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</si>
  <si>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</si>
  <si>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</si>
  <si>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</si>
  <si>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</si>
  <si>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</si>
  <si>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</si>
  <si>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</si>
  <si>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</si>
  <si>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</si>
  <si>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</si>
  <si>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</si>
  <si>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</si>
  <si>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</si>
  <si>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</si>
  <si>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</si>
  <si>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</si>
  <si>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</si>
  <si>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</si>
  <si>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</si>
  <si>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</si>
  <si>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</si>
  <si>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</si>
  <si>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</si>
  <si>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</si>
  <si>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</si>
  <si>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</si>
  <si>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</si>
  <si>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</si>
  <si>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</si>
  <si>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</si>
  <si>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</si>
  <si>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</si>
  <si>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</si>
  <si>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</si>
  <si>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</si>
  <si>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</si>
  <si>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</si>
  <si>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</si>
  <si>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</si>
  <si>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</si>
  <si>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</si>
  <si>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</si>
  <si>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</si>
  <si>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</si>
  <si>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</si>
  <si>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</si>
  <si>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</si>
  <si>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</si>
  <si>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</si>
  <si>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</si>
  <si>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</si>
  <si>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</si>
  <si>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</si>
  <si>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</si>
  <si>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</si>
  <si>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</si>
  <si>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</si>
  <si>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</si>
  <si>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</si>
  <si>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</si>
  <si>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</si>
  <si>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</si>
  <si>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</si>
  <si>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</si>
  <si>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</si>
  <si>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</si>
  <si>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</si>
  <si>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</si>
  <si>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</si>
  <si>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</si>
  <si>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</si>
  <si>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</si>
  <si>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</si>
  <si>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</si>
  <si>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</si>
  <si>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</si>
  <si>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</si>
  <si>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</si>
  <si>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</si>
  <si>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</si>
  <si>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</si>
  <si>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</si>
  <si>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</si>
  <si>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</si>
  <si>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</si>
  <si>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</si>
  <si>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</si>
  <si>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</si>
  <si>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</si>
  <si>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</si>
  <si>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</si>
  <si>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</si>
  <si>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</si>
  <si>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</si>
  <si>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</si>
  <si>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</si>
  <si>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</si>
  <si>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</si>
  <si>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</si>
  <si>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</si>
  <si>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</si>
  <si>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</si>
  <si>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</si>
  <si>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</si>
  <si>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</si>
  <si>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</si>
  <si>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</si>
  <si>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</si>
  <si>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</si>
  <si>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</si>
  <si>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</si>
  <si>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</si>
  <si>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</si>
  <si>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</si>
  <si>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</si>
  <si>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</si>
  <si>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</si>
  <si>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</si>
  <si>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</si>
  <si>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</si>
  <si>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</si>
  <si>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</si>
  <si>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</si>
  <si>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</si>
  <si>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</si>
  <si>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</si>
  <si>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</si>
  <si>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</si>
  <si>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</si>
  <si>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</si>
  <si>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</si>
  <si>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</si>
  <si>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</si>
  <si>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</si>
  <si>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</si>
  <si>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</si>
  <si>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</si>
  <si>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</si>
  <si>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</si>
  <si>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</si>
  <si>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</si>
  <si>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</si>
  <si>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</si>
  <si>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</si>
  <si>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</si>
  <si>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</si>
  <si>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</si>
  <si>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</si>
  <si>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</si>
  <si>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</si>
  <si>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</si>
  <si>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</si>
  <si>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</si>
  <si>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</si>
  <si>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</si>
  <si>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</si>
  <si>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</si>
  <si>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</si>
  <si>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</si>
  <si>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</si>
  <si>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</si>
  <si>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</si>
  <si>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</si>
  <si>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</si>
  <si>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</si>
  <si>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</si>
  <si>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</si>
  <si>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</si>
  <si>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</si>
  <si>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</si>
  <si>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</si>
  <si>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</si>
  <si>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</si>
  <si>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</si>
  <si>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</si>
  <si>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</si>
  <si>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</si>
  <si>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</si>
  <si>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</si>
  <si>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</si>
  <si>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</si>
  <si>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</si>
  <si>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</si>
  <si>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</si>
  <si>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</si>
  <si>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</si>
  <si>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</si>
  <si>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</si>
  <si>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</si>
  <si>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</si>
  <si>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</si>
  <si>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</si>
  <si>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</si>
  <si>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</si>
  <si>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</si>
  <si>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</si>
  <si>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</si>
  <si>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</si>
  <si>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</si>
  <si>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</si>
  <si>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</si>
  <si>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</si>
  <si>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</si>
  <si>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</si>
  <si>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</si>
  <si>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</si>
  <si>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</si>
  <si>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</si>
  <si>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</si>
  <si>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</si>
  <si>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</si>
  <si>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</si>
  <si>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</si>
  <si>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</si>
  <si>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</si>
  <si>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</si>
  <si>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</si>
  <si>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</si>
  <si>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</si>
  <si>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</si>
  <si>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</si>
  <si>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</si>
  <si>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</si>
  <si>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</si>
  <si>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</si>
  <si>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</si>
  <si>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</si>
  <si>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</si>
  <si>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</si>
  <si>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</si>
  <si>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</si>
  <si>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</si>
  <si>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</si>
  <si>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</si>
  <si>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</si>
  <si>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</si>
  <si>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</si>
  <si>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</si>
  <si>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</si>
  <si>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</si>
  <si>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</si>
  <si>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</si>
  <si>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</si>
  <si>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</si>
  <si>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</si>
  <si>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</si>
  <si>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</si>
  <si>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</si>
  <si>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</si>
  <si>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</si>
  <si>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</si>
  <si>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</si>
  <si>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</si>
  <si>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</si>
  <si>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</si>
  <si>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</si>
  <si>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</si>
  <si>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</si>
  <si>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</si>
  <si>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</si>
  <si>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</si>
  <si>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</si>
  <si>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</si>
  <si>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</si>
  <si>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</si>
  <si>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</si>
  <si>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</si>
  <si>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</si>
  <si>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</si>
  <si>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</si>
  <si>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</si>
  <si>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</si>
  <si>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</si>
  <si>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</si>
  <si>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</si>
  <si>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</si>
  <si>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</si>
  <si>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</si>
  <si>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</si>
  <si>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</si>
  <si>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</si>
  <si>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</si>
  <si>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</si>
  <si>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</si>
  <si>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</si>
  <si>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</si>
  <si>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</si>
  <si>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</si>
  <si>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</si>
  <si>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</si>
  <si>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</si>
  <si>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</si>
  <si>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</si>
  <si>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</si>
  <si>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</si>
  <si>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</si>
  <si>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</si>
  <si>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</si>
  <si>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</si>
  <si>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</si>
  <si>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</si>
  <si>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</si>
  <si>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</si>
  <si>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</si>
  <si>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</si>
  <si>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</si>
  <si>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</si>
  <si>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</si>
  <si>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</si>
  <si>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</si>
  <si>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</si>
  <si>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</si>
  <si>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</si>
  <si>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</si>
  <si>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</si>
  <si>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</si>
  <si>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</si>
  <si>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</si>
  <si>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</si>
  <si>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</si>
  <si>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</si>
  <si>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</si>
  <si>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</si>
  <si>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</si>
  <si>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</si>
  <si>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</si>
  <si>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</si>
  <si>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</si>
  <si>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</si>
  <si>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</si>
  <si>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</si>
  <si>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</si>
  <si>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</si>
  <si>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</si>
  <si>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</si>
  <si>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</si>
  <si>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</si>
  <si>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</si>
  <si>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</si>
  <si>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</si>
  <si>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</si>
  <si>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</si>
  <si>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</si>
  <si>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</si>
  <si>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</si>
  <si>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</si>
  <si>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</si>
  <si>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</si>
  <si>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</si>
  <si>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</si>
  <si>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</si>
  <si>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</si>
  <si>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</si>
  <si>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</si>
  <si>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</si>
  <si>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</si>
  <si>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</si>
  <si>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</si>
  <si>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</si>
  <si>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</si>
  <si>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</si>
  <si>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</si>
  <si>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</si>
  <si>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</si>
  <si>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</si>
  <si>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</si>
  <si>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</si>
  <si>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</si>
  <si>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</si>
  <si>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</si>
  <si>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</si>
  <si>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</si>
  <si>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</si>
  <si>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</si>
  <si>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</si>
  <si>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</si>
  <si>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</si>
  <si>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</si>
  <si>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</si>
  <si>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</si>
  <si>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</si>
  <si>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</si>
  <si>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</si>
  <si>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</si>
  <si>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</si>
  <si>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</si>
  <si>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</si>
  <si>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</si>
  <si>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</si>
  <si>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</si>
  <si>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</si>
  <si>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</si>
  <si>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</si>
  <si>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</si>
  <si>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</si>
  <si>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</si>
  <si>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</si>
  <si>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</si>
  <si>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</si>
  <si>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</si>
  <si>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</si>
  <si>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</si>
  <si>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</si>
  <si>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</si>
  <si>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</si>
  <si>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</si>
  <si>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</si>
  <si>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</si>
  <si>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</si>
  <si>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</si>
  <si>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</si>
  <si>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</si>
  <si>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</si>
  <si>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</si>
  <si>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</si>
  <si>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</si>
  <si>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</si>
  <si>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</si>
  <si>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</si>
  <si>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</si>
  <si>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</si>
  <si>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</si>
  <si>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</si>
  <si>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</si>
  <si>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</si>
  <si>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</si>
  <si>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</si>
  <si>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</si>
  <si>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</si>
  <si>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</si>
  <si>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</si>
  <si>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</si>
  <si>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</si>
  <si>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</si>
  <si>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</si>
  <si>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</si>
  <si>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</si>
  <si>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</si>
  <si>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</si>
  <si>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</si>
  <si>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</si>
  <si>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</si>
  <si>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</si>
  <si>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</si>
  <si>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</si>
  <si>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</si>
  <si>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</si>
  <si>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</si>
  <si>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</si>
  <si>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</si>
  <si>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</si>
  <si>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</si>
  <si>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</si>
  <si>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</si>
  <si>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</si>
  <si>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</si>
  <si>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</si>
  <si>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</si>
  <si>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</si>
  <si>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</si>
  <si>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</si>
  <si>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</si>
  <si>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</si>
  <si>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</si>
  <si>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</si>
  <si>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</si>
  <si>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</si>
  <si>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</si>
  <si>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</si>
  <si>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</si>
  <si>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</si>
  <si>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</si>
  <si>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</si>
  <si>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</si>
  <si>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</si>
  <si>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</si>
  <si>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</si>
  <si>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</si>
  <si>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</si>
  <si>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</si>
  <si>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</si>
  <si>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</si>
  <si>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</si>
  <si>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</si>
  <si>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</si>
  <si>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</si>
  <si>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</si>
  <si>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</si>
  <si>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</si>
  <si>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</si>
  <si>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</si>
  <si>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</si>
  <si>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</si>
  <si>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</si>
  <si>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</si>
  <si>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</si>
  <si>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</si>
  <si>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</si>
  <si>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</si>
  <si>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</si>
  <si>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</si>
  <si>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</si>
  <si>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</si>
  <si>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</si>
  <si>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</si>
  <si>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</si>
  <si>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</si>
  <si>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</si>
  <si>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</si>
  <si>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</si>
  <si>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</si>
  <si>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</si>
  <si>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</si>
  <si>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</si>
  <si>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</si>
  <si>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</si>
  <si>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</si>
  <si>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</si>
  <si>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</si>
  <si>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</si>
  <si>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</si>
  <si>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</si>
  <si>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</si>
  <si>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</si>
  <si>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</si>
  <si>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</si>
  <si>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</si>
  <si>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</si>
  <si>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</si>
  <si>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</si>
  <si>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</si>
  <si>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</si>
  <si>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</si>
  <si>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</si>
  <si>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</si>
  <si>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</si>
  <si>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</si>
  <si>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</si>
  <si>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</si>
  <si>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</si>
  <si>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</si>
  <si>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</si>
  <si>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</si>
  <si>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</si>
  <si>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</si>
  <si>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</si>
  <si>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</si>
  <si>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</si>
  <si>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</si>
  <si>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</si>
  <si>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</si>
  <si>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</si>
  <si>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</si>
  <si>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</si>
  <si>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</si>
  <si>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</si>
  <si>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</si>
  <si>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</si>
  <si>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</si>
  <si>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</si>
  <si>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</si>
  <si>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</si>
  <si>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</si>
  <si>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</si>
  <si>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</si>
  <si>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</si>
  <si>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</si>
  <si>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</si>
  <si>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</si>
  <si>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</si>
  <si>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</si>
  <si>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</si>
  <si>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</si>
  <si>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</si>
  <si>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</si>
  <si>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</si>
  <si>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</si>
  <si>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</si>
  <si>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</si>
  <si>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</si>
  <si>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</si>
  <si>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</si>
  <si>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</si>
  <si>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</si>
  <si>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</si>
  <si>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</si>
  <si>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</si>
  <si>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</si>
  <si>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</si>
  <si>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</si>
  <si>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</si>
  <si>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</si>
  <si>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</si>
  <si>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</si>
  <si>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</si>
  <si>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</si>
  <si>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</si>
  <si>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</si>
  <si>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</si>
  <si>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</si>
  <si>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</si>
  <si>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</si>
  <si>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</si>
  <si>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</si>
  <si>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</si>
  <si>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</si>
  <si>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</si>
  <si>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</si>
  <si>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</si>
  <si>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</si>
  <si>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</si>
  <si>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</si>
  <si>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</si>
  <si>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</si>
  <si>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</si>
  <si>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</si>
  <si>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</si>
  <si>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</si>
  <si>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</si>
  <si>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</si>
  <si>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</si>
  <si>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</si>
  <si>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</si>
  <si>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</si>
  <si>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</si>
  <si>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</si>
  <si>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</si>
  <si>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</si>
  <si>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</si>
  <si>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</si>
  <si>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</si>
  <si>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</si>
  <si>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</si>
  <si>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</si>
  <si>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</si>
  <si>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</si>
  <si>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</si>
  <si>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</si>
  <si>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</si>
  <si>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</si>
  <si>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</si>
  <si>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</si>
  <si>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</si>
  <si>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</si>
  <si>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</si>
  <si>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</si>
  <si>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</si>
  <si>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</si>
  <si>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</si>
  <si>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</si>
  <si>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</si>
  <si>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</si>
  <si>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</si>
  <si>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</si>
  <si>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</si>
  <si>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</si>
  <si>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</si>
  <si>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</si>
  <si>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</si>
  <si>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</si>
  <si>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</si>
  <si>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</si>
  <si>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</si>
  <si>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</si>
  <si>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</si>
  <si>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</si>
  <si>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</si>
  <si>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</si>
  <si>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</si>
  <si>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</si>
  <si>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</si>
  <si>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</si>
  <si>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</si>
  <si>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</si>
  <si>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</si>
  <si>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</si>
  <si>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</si>
  <si>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</si>
  <si>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</si>
  <si>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</si>
  <si>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</si>
  <si>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</si>
  <si>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</si>
  <si>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</si>
  <si>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</si>
  <si>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</si>
  <si>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</si>
  <si>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</si>
  <si>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</si>
  <si>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</si>
  <si>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</si>
  <si>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</si>
  <si>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</si>
  <si>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</si>
  <si>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</si>
  <si>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</si>
  <si>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</si>
  <si>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</si>
  <si>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</si>
  <si>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</si>
  <si>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</si>
  <si>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</si>
  <si>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</si>
  <si>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</si>
  <si>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</si>
  <si>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</si>
  <si>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</si>
  <si>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</si>
  <si>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</si>
  <si>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</si>
  <si>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</si>
  <si>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</si>
  <si>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</si>
  <si>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</si>
  <si>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</si>
  <si>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</si>
  <si>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</si>
  <si>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</si>
  <si>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</si>
  <si>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</si>
  <si>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</si>
  <si>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</si>
  <si>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</si>
  <si>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</si>
  <si>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</si>
  <si>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</si>
  <si>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</si>
  <si>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</si>
  <si>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</si>
  <si>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</si>
  <si>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</si>
  <si>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</si>
  <si>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</si>
  <si>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</si>
  <si>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</si>
  <si>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</si>
  <si>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</si>
  <si>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</si>
  <si>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</si>
  <si>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</si>
  <si>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</si>
  <si>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</si>
  <si>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</si>
  <si>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</si>
  <si>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</si>
  <si>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</si>
  <si>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</si>
  <si>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</si>
  <si>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</si>
  <si>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</si>
  <si>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</si>
  <si>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</si>
  <si>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</si>
  <si>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</si>
  <si>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</si>
  <si>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</si>
  <si>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</si>
  <si>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</si>
  <si>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</si>
  <si>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</si>
  <si>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</si>
  <si>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</si>
  <si>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</si>
  <si>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</si>
  <si>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</si>
  <si>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</si>
  <si>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</si>
  <si>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</si>
  <si>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</si>
  <si>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</si>
  <si>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</si>
  <si>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</si>
  <si>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</si>
  <si>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</si>
  <si>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</si>
  <si>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</si>
  <si>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</si>
  <si>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</si>
  <si>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</si>
  <si>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</si>
  <si>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</si>
  <si>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</si>
  <si>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</si>
  <si>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</si>
  <si>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</si>
  <si>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</si>
  <si>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</si>
  <si>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</si>
  <si>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</si>
  <si>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</si>
  <si>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</si>
  <si>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</si>
  <si>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</si>
  <si>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</si>
  <si>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</si>
  <si>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</si>
  <si>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</si>
  <si>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</si>
  <si>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</si>
  <si>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</si>
  <si>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</si>
  <si>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</si>
  <si>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</si>
  <si>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</si>
  <si>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</si>
  <si>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</si>
  <si>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</si>
  <si>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</si>
  <si>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</si>
  <si>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</si>
  <si>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</si>
  <si>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</si>
  <si>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</si>
  <si>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</si>
  <si>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</si>
  <si>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</si>
  <si>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</si>
  <si>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</si>
  <si>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</si>
  <si>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</si>
  <si>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</si>
  <si>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</si>
  <si>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</si>
  <si>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</si>
  <si>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</si>
  <si>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</si>
  <si>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</si>
  <si>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</si>
  <si>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</si>
  <si>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</si>
  <si>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</si>
  <si>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</si>
  <si>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</si>
  <si>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</si>
  <si>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</si>
  <si>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</si>
  <si>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</si>
  <si>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</si>
  <si>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</si>
  <si>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</si>
  <si>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</si>
  <si>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</si>
  <si>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</si>
  <si>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</si>
  <si>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</si>
  <si>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</si>
  <si>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</si>
  <si>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</si>
  <si>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</si>
  <si>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</si>
  <si>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</si>
  <si>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</si>
  <si>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</si>
  <si>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</si>
  <si>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</si>
  <si>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</si>
  <si>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</si>
  <si>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</si>
  <si>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</si>
  <si>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</si>
  <si>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</si>
  <si>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</si>
  <si>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</si>
  <si>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</si>
  <si>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</si>
  <si>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</si>
  <si>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</si>
  <si>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</si>
  <si>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</si>
  <si>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</si>
  <si>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</si>
  <si>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</si>
  <si>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</si>
  <si>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</si>
  <si>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</si>
  <si>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</si>
  <si>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</si>
  <si>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</si>
  <si>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</si>
  <si>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</si>
  <si>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</si>
  <si>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</si>
  <si>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</si>
  <si>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</si>
  <si>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</si>
  <si>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</si>
  <si>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</si>
  <si>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</si>
  <si>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</si>
  <si>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</si>
  <si>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</si>
  <si>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</si>
  <si>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</si>
  <si>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</si>
  <si>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</si>
  <si>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</si>
  <si>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</si>
  <si>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</si>
  <si>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</si>
  <si>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</si>
  <si>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</si>
  <si>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</si>
  <si>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</si>
  <si>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</si>
  <si>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</si>
  <si>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</si>
  <si>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</si>
  <si>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</si>
  <si>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</si>
  <si>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</si>
  <si>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</si>
  <si>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</si>
  <si>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</si>
  <si>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</si>
  <si>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</si>
  <si>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</si>
  <si>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</si>
  <si>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</si>
  <si>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</si>
  <si>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</si>
  <si>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</si>
  <si>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</si>
  <si>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</si>
  <si>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</si>
  <si>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</si>
  <si>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</si>
  <si>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</si>
  <si>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</si>
  <si>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</si>
  <si>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</si>
  <si>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</si>
  <si>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</si>
  <si>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</si>
  <si>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</si>
  <si>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</si>
  <si>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</si>
  <si>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</si>
  <si>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</si>
  <si>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</si>
  <si>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</si>
  <si>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</si>
  <si>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</si>
  <si>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</si>
  <si>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</si>
  <si>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</si>
  <si>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</si>
  <si>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</si>
  <si>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</si>
  <si>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</si>
  <si>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</si>
  <si>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</si>
  <si>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</si>
  <si>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</si>
  <si>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</si>
  <si>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</si>
  <si>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</si>
  <si>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</si>
  <si>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</si>
  <si>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</si>
  <si>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</si>
  <si>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</si>
  <si>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</si>
  <si>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</si>
  <si>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</si>
  <si>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</si>
  <si>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</si>
  <si>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</si>
  <si>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</si>
  <si>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</si>
  <si>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</si>
  <si>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</si>
  <si>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</si>
  <si>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</si>
  <si>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</si>
  <si>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</si>
  <si>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</si>
  <si>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</si>
  <si>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</si>
  <si>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</si>
  <si>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</si>
  <si>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</si>
  <si>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</si>
  <si>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</si>
  <si>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</si>
  <si>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</si>
  <si>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</si>
  <si>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</si>
  <si>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</si>
  <si>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</si>
  <si>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</si>
  <si>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</si>
  <si>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</si>
  <si>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</si>
  <si>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</si>
  <si>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</si>
  <si>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</si>
  <si>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</si>
  <si>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</si>
  <si>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</si>
  <si>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</si>
  <si>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</si>
  <si>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</si>
  <si>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</si>
  <si>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</si>
  <si>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</si>
  <si>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</si>
  <si>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</si>
  <si>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</si>
  <si>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</si>
  <si>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</si>
  <si>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</si>
  <si>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</si>
  <si>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</si>
  <si>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</si>
  <si>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</si>
  <si>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</si>
  <si>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</si>
  <si>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</si>
  <si>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</si>
  <si>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</si>
  <si>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</si>
  <si>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</si>
  <si>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</si>
  <si>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</si>
  <si>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</si>
  <si>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</si>
  <si>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</si>
  <si>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</si>
  <si>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</si>
  <si>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</si>
  <si>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</si>
  <si>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</si>
  <si>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</si>
  <si>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</si>
  <si>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</si>
  <si>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</si>
  <si>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</si>
  <si>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</si>
  <si>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</si>
  <si>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</si>
  <si>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</si>
  <si>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</si>
  <si>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</si>
  <si>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</si>
  <si>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</si>
  <si>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</si>
  <si>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</si>
  <si>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</si>
  <si>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</si>
  <si>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</si>
  <si>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</si>
  <si>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</si>
  <si>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</si>
  <si>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</si>
  <si>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</si>
  <si>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</si>
  <si>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</si>
  <si>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</si>
  <si>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</si>
  <si>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</si>
  <si>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</si>
  <si>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</si>
  <si>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</si>
  <si>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</si>
  <si>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</si>
  <si>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</si>
  <si>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</si>
  <si>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</si>
  <si>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</si>
  <si>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</si>
  <si>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</si>
  <si>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</si>
  <si>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</si>
  <si>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</si>
  <si>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</si>
  <si>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</si>
  <si>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</si>
  <si>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</si>
  <si>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</si>
  <si>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</si>
  <si>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</si>
  <si>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</si>
  <si>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</si>
  <si>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</si>
  <si>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</si>
  <si>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</si>
  <si>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</si>
  <si>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</si>
  <si>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</si>
  <si>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</si>
  <si>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</si>
  <si>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</si>
  <si>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</si>
  <si>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</si>
  <si>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</si>
  <si>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</si>
  <si>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</si>
  <si>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</si>
  <si>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</si>
  <si>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</si>
  <si>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</si>
  <si>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</si>
  <si>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</si>
  <si>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</si>
  <si>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</si>
  <si>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</si>
  <si>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</si>
  <si>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</si>
  <si>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</si>
  <si>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</si>
  <si>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</si>
  <si>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</si>
  <si>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</si>
  <si>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</si>
  <si>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</si>
  <si>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</si>
  <si>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</si>
  <si>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</si>
  <si>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</si>
  <si>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</si>
  <si>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</si>
  <si>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</si>
  <si>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</si>
  <si>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</si>
  <si>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</si>
  <si>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</si>
  <si>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</si>
  <si>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</si>
  <si>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</si>
  <si>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</si>
  <si>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</si>
  <si>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</si>
  <si>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</si>
  <si>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</si>
  <si>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</si>
  <si>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</si>
  <si>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</si>
  <si>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</si>
  <si>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</si>
  <si>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</si>
  <si>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</si>
  <si>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</si>
  <si>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</si>
  <si>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</si>
  <si>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</si>
  <si>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</si>
  <si>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</si>
  <si>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</si>
  <si>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</si>
  <si>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</si>
  <si>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</si>
  <si>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</si>
  <si>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</si>
  <si>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</si>
  <si>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</si>
  <si>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</si>
  <si>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</si>
  <si>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</si>
  <si>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</si>
  <si>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</si>
  <si>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</si>
  <si>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</si>
  <si>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</si>
  <si>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</si>
  <si>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</si>
  <si>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</si>
  <si>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</si>
  <si>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</si>
  <si>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</si>
  <si>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</si>
  <si>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</si>
  <si>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</si>
  <si>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</si>
  <si>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</si>
  <si>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</si>
  <si>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</si>
  <si>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</si>
  <si>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</si>
  <si>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</si>
  <si>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</si>
  <si>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</si>
  <si>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</si>
  <si>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</si>
  <si>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</si>
  <si>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</si>
  <si>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</si>
  <si>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</si>
  <si>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</si>
  <si>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</si>
  <si>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</si>
  <si>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</si>
  <si>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</si>
  <si>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</si>
  <si>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</si>
  <si>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</si>
  <si>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</si>
  <si>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</si>
  <si>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</si>
  <si>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</si>
  <si>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</si>
  <si>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</si>
  <si>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</si>
  <si>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</si>
  <si>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</si>
  <si>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</si>
  <si>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</si>
  <si>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</si>
  <si>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</si>
  <si>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</si>
  <si>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</si>
  <si>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</si>
  <si>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</si>
  <si>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</si>
  <si>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</si>
  <si>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</si>
  <si>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</si>
  <si>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</si>
  <si>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</si>
  <si>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</si>
  <si>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</si>
  <si>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</si>
  <si>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</si>
  <si>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</si>
  <si>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</si>
  <si>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</si>
  <si>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</si>
  <si>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</si>
  <si>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</si>
  <si>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</si>
  <si>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</si>
  <si>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</si>
  <si>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</si>
  <si>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</si>
  <si>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</si>
  <si>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</si>
  <si>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</si>
  <si>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</si>
  <si>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</si>
  <si>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</si>
  <si>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</si>
  <si>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</si>
  <si>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</si>
  <si>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</si>
  <si>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</si>
  <si>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</si>
  <si>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</si>
  <si>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</si>
  <si>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</si>
  <si>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</si>
  <si>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</si>
  <si>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</si>
  <si>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</si>
  <si>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</si>
  <si>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</si>
  <si>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</si>
  <si>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</si>
  <si>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</si>
  <si>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</si>
  <si>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</si>
  <si>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</si>
  <si>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</si>
  <si>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</si>
  <si>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</si>
  <si>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</si>
  <si>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</si>
  <si>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</si>
  <si>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</si>
  <si>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</si>
  <si>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</si>
  <si>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</si>
  <si>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</si>
  <si>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</si>
  <si>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</si>
  <si>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</si>
  <si>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</si>
  <si>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</si>
  <si>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</si>
  <si>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</si>
  <si>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</si>
  <si>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</si>
  <si>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</si>
  <si>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</si>
  <si>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</si>
  <si>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</si>
  <si>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</si>
  <si>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</si>
  <si>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</si>
  <si>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</si>
  <si>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</si>
  <si>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</si>
  <si>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</si>
  <si>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</si>
  <si>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</si>
  <si>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</si>
  <si>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</si>
  <si>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</si>
  <si>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</si>
  <si>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</si>
  <si>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</si>
  <si>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</si>
  <si>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</si>
  <si>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</si>
  <si>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</si>
  <si>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</si>
  <si>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</si>
  <si>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</si>
  <si>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</si>
  <si>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</si>
  <si>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</si>
  <si>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</si>
  <si>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</si>
  <si>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</si>
  <si>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</si>
  <si>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</si>
  <si>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</si>
  <si>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</si>
  <si>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</si>
  <si>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</si>
  <si>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</si>
  <si>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</si>
  <si>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</si>
  <si>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</si>
  <si>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</si>
  <si>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</si>
  <si>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</si>
  <si>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</si>
  <si>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</si>
  <si>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</si>
  <si>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</si>
  <si>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</si>
  <si>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</si>
  <si>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</si>
  <si>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</si>
  <si>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</si>
  <si>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</si>
  <si>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</si>
  <si>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</si>
  <si>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</si>
  <si>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</si>
  <si>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</si>
  <si>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</si>
  <si>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</si>
  <si>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</si>
  <si>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</si>
  <si>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</si>
  <si>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</si>
  <si>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</si>
  <si>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</si>
  <si>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</si>
  <si>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</si>
  <si>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</si>
  <si>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</si>
  <si>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</si>
  <si>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</si>
  <si>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</si>
  <si>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</si>
  <si>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</si>
  <si>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</si>
  <si>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</si>
  <si>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</si>
  <si>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</si>
  <si>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</si>
  <si>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</si>
  <si>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</si>
  <si>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</si>
  <si>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</si>
  <si>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</si>
  <si>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</si>
  <si>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</si>
  <si>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</si>
  <si>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</si>
  <si>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</si>
  <si>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</si>
  <si>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</si>
  <si>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</si>
  <si>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</si>
  <si>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</si>
  <si>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</si>
  <si>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</si>
  <si>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</si>
  <si>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</si>
  <si>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</si>
  <si>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</si>
  <si>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</si>
  <si>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</si>
  <si>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</si>
  <si>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</si>
  <si>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</si>
  <si>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</si>
  <si>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</si>
  <si>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</si>
  <si>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</si>
  <si>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</si>
  <si>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</si>
  <si>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</si>
  <si>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</si>
  <si>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</si>
  <si>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</si>
  <si>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</si>
  <si>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</si>
  <si>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</si>
  <si>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</si>
  <si>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</si>
  <si>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</si>
  <si>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</si>
  <si>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</si>
  <si>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</si>
  <si>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</si>
  <si>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</si>
  <si>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</si>
  <si>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</si>
  <si>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</si>
  <si>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</si>
  <si>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</si>
  <si>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</si>
  <si>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</si>
  <si>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</si>
  <si>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</si>
  <si>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</si>
  <si>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</si>
  <si>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</si>
  <si>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</si>
  <si>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</si>
  <si>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</si>
  <si>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</si>
  <si>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</si>
  <si>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</si>
  <si>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</si>
  <si>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</si>
  <si>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</si>
  <si>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</si>
  <si>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</si>
  <si>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</si>
  <si>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</si>
  <si>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</si>
  <si>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</si>
  <si>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</si>
  <si>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</si>
  <si>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</si>
  <si>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</si>
  <si>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</si>
  <si>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</si>
  <si>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</si>
  <si>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</si>
  <si>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</si>
  <si>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</si>
  <si>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</si>
  <si>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</si>
  <si>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</si>
  <si>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</si>
  <si>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</si>
  <si>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</si>
  <si>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</si>
  <si>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</si>
  <si>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</si>
  <si>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</si>
  <si>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</si>
  <si>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</si>
  <si>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</si>
  <si>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</si>
  <si>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</si>
  <si>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</si>
  <si>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</si>
  <si>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</si>
  <si>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</si>
  <si>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</si>
  <si>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</si>
  <si>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</si>
  <si>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</si>
  <si>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</si>
  <si>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</si>
  <si>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</si>
  <si>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</si>
  <si>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</si>
  <si>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</si>
  <si>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</si>
  <si>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</si>
  <si>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</si>
  <si>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</si>
  <si>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</si>
  <si>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</si>
  <si>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</si>
  <si>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</si>
  <si>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</si>
  <si>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</si>
  <si>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</si>
  <si>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</si>
  <si>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</si>
  <si>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</si>
  <si>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</si>
  <si>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</si>
  <si>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</si>
  <si>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</si>
  <si>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</si>
  <si>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</si>
  <si>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</si>
  <si>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</si>
  <si>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</si>
  <si>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</si>
  <si>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</si>
  <si>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</si>
  <si>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</si>
  <si>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</si>
  <si>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</si>
  <si>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</si>
  <si>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</si>
  <si>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</si>
  <si>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</si>
  <si>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</si>
  <si>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</si>
  <si>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</si>
  <si>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</si>
  <si>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</si>
  <si>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</si>
  <si>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</si>
  <si>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</si>
  <si>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</si>
  <si>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</si>
  <si>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</si>
  <si>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</si>
  <si>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</si>
  <si>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</si>
  <si>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</si>
  <si>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</si>
  <si>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</si>
  <si>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</si>
  <si>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</si>
  <si>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</si>
  <si>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</si>
  <si>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</si>
  <si>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</si>
  <si>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</si>
  <si>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</si>
  <si>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</si>
  <si>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</si>
  <si>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</si>
  <si>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</si>
  <si>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</si>
  <si>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</si>
  <si>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</si>
  <si>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</si>
  <si>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</si>
  <si>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</si>
  <si>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</si>
  <si>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</si>
  <si>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</si>
  <si>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</si>
  <si>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</si>
  <si>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</si>
  <si>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</si>
  <si>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</si>
  <si>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</si>
  <si>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</si>
  <si>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</si>
  <si>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</si>
  <si>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</si>
  <si>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</si>
  <si>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</si>
  <si>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</si>
  <si>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</si>
  <si>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</si>
  <si>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</si>
  <si>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</si>
  <si>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</si>
  <si>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</si>
  <si>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</si>
  <si>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</si>
  <si>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</si>
  <si>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</si>
  <si>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</si>
  <si>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</si>
  <si>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</si>
  <si>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</si>
  <si>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</si>
  <si>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</si>
  <si>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</si>
  <si>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</si>
  <si>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</si>
  <si>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</si>
  <si>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</si>
  <si>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</si>
  <si>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</si>
  <si>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</si>
  <si>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</si>
  <si>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</si>
  <si>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</si>
  <si>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</si>
  <si>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</si>
  <si>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</si>
  <si>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</si>
  <si>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</si>
  <si>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</si>
  <si>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</si>
  <si>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</si>
  <si>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</si>
  <si>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</si>
  <si>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</si>
  <si>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</si>
  <si>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</si>
  <si>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</si>
  <si>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</si>
  <si>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</si>
  <si>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</si>
  <si>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</si>
  <si>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</si>
  <si>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</si>
  <si>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</si>
  <si>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</si>
  <si>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</si>
  <si>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</si>
  <si>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</si>
  <si>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</si>
  <si>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</si>
  <si>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</si>
  <si>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</si>
  <si>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</si>
  <si>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</si>
  <si>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</si>
  <si>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</si>
  <si>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</si>
  <si>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</si>
  <si>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</si>
  <si>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</si>
  <si>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</si>
  <si>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</si>
  <si>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</si>
  <si>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</si>
  <si>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</si>
  <si>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</si>
  <si>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</si>
  <si>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</si>
  <si>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</si>
  <si>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</si>
  <si>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</si>
  <si>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</si>
  <si>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</si>
  <si>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</si>
  <si>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</si>
  <si>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</si>
  <si>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</si>
  <si>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</si>
  <si>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</si>
  <si>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</si>
  <si>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</si>
  <si>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</si>
  <si>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</si>
  <si>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</si>
  <si>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</si>
  <si>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</si>
  <si>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</si>
  <si>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</si>
  <si>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</si>
  <si>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</si>
  <si>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</si>
  <si>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</si>
  <si>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</si>
  <si>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</si>
  <si>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</si>
  <si>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</si>
  <si>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</si>
  <si>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</si>
  <si>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</si>
  <si>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</si>
  <si>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</si>
  <si>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</si>
  <si>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</si>
  <si>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</si>
  <si>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</si>
  <si>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</si>
  <si>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</si>
  <si>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</si>
  <si>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</si>
  <si>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</si>
  <si>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</si>
  <si>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</si>
  <si>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</si>
  <si>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</si>
  <si>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</si>
  <si>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</si>
  <si>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</si>
  <si>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</si>
  <si>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</si>
  <si>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</si>
  <si>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</si>
  <si>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</si>
  <si>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</si>
  <si>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</si>
  <si>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</si>
  <si>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</si>
  <si>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</si>
  <si>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</si>
  <si>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</si>
  <si>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</si>
  <si>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</si>
  <si>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</si>
  <si>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</si>
  <si>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</si>
  <si>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</si>
  <si>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</si>
  <si>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</si>
  <si>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</si>
  <si>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</si>
  <si>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</si>
  <si>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</si>
  <si>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</si>
  <si>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</si>
  <si>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</si>
  <si>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</si>
  <si>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</si>
  <si>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</si>
  <si>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</si>
  <si>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</si>
  <si>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</si>
  <si>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</si>
  <si>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</si>
  <si>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</si>
  <si>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</si>
  <si>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</si>
  <si>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</si>
  <si>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</si>
  <si>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</si>
  <si>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</si>
  <si>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</si>
  <si>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</si>
  <si>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</si>
  <si>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</si>
  <si>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</si>
  <si>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</si>
  <si>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</si>
  <si>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</si>
  <si>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</si>
  <si>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</si>
  <si>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</si>
  <si>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</si>
  <si>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</si>
  <si>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</si>
  <si>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</si>
  <si>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</si>
  <si>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</si>
  <si>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</si>
  <si>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</si>
  <si>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</si>
  <si>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</si>
  <si>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</si>
  <si>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</si>
  <si>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</si>
  <si>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</si>
  <si>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</si>
  <si>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</si>
  <si>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</si>
  <si>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</si>
  <si>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</si>
  <si>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</si>
  <si>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</si>
  <si>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</si>
  <si>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</si>
  <si>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</si>
  <si>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</si>
  <si>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</si>
  <si>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</si>
  <si>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</si>
  <si>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</si>
  <si>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</si>
  <si>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</si>
  <si>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</si>
  <si>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</si>
  <si>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</si>
  <si>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</si>
  <si>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</si>
  <si>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</si>
  <si>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</si>
  <si>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</si>
  <si>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</si>
  <si>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</si>
  <si>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</si>
  <si>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</si>
  <si>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</si>
  <si>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</si>
  <si>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</si>
  <si>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</si>
  <si>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</si>
  <si>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</si>
  <si>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</si>
  <si>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</si>
  <si>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</si>
  <si>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</si>
  <si>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</si>
  <si>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</si>
  <si>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</si>
  <si>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</si>
  <si>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</si>
  <si>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</si>
  <si>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</si>
  <si>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</si>
  <si>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</si>
  <si>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</si>
  <si>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</si>
  <si>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</si>
  <si>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</si>
  <si>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</si>
  <si>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</si>
  <si>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</si>
  <si>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</si>
  <si>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</si>
  <si>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</si>
  <si>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</si>
  <si>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</si>
  <si>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</si>
  <si>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</si>
  <si>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</si>
  <si>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</si>
  <si>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</si>
  <si>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</si>
  <si>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</si>
  <si>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</si>
  <si>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</si>
  <si>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</si>
  <si>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</si>
  <si>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</si>
  <si>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</si>
  <si>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</si>
  <si>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</si>
  <si>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</si>
  <si>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</si>
  <si>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</si>
  <si>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</si>
  <si>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</si>
  <si>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</si>
  <si>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</si>
  <si>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</si>
  <si>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</si>
  <si>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</si>
  <si>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</si>
  <si>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</si>
  <si>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</si>
  <si>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</si>
  <si>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</si>
  <si>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</si>
  <si>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</si>
  <si>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</si>
  <si>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</si>
  <si>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</si>
  <si>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</si>
  <si>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</si>
  <si>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</si>
  <si>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</si>
  <si>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</si>
  <si>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</si>
  <si>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</si>
  <si>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</si>
  <si>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</si>
  <si>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</si>
  <si>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</si>
  <si>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</si>
  <si>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</si>
  <si>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</si>
  <si>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</si>
  <si>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</si>
  <si>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</si>
  <si>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</si>
  <si>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</si>
  <si>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</si>
  <si>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</si>
  <si>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</si>
  <si>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</si>
  <si>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</si>
  <si>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</si>
  <si>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</si>
  <si>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</si>
  <si>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</si>
  <si>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</si>
  <si>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</si>
  <si>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</si>
  <si>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</si>
  <si>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</si>
  <si>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</si>
  <si>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</si>
  <si>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</si>
  <si>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</si>
  <si>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</si>
  <si>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</si>
  <si>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</si>
  <si>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</si>
  <si>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</si>
  <si>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</si>
  <si>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</si>
  <si>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</si>
  <si>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</si>
  <si>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</si>
  <si>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</si>
  <si>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</si>
  <si>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</si>
  <si>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</si>
  <si>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</si>
  <si>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</si>
  <si>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</si>
  <si>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</si>
  <si>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</si>
  <si>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</si>
  <si>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</si>
  <si>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</si>
  <si>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</si>
  <si>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</si>
  <si>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</si>
  <si>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</si>
  <si>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</si>
  <si>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</si>
  <si>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</si>
  <si>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</si>
  <si>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</si>
  <si>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</si>
  <si>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</si>
  <si>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</si>
  <si>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</si>
  <si>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</si>
  <si>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</si>
  <si>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</si>
  <si>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</si>
  <si>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</si>
  <si>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</si>
  <si>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</si>
  <si>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</si>
  <si>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</si>
  <si>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</si>
  <si>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</si>
  <si>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</si>
  <si>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</si>
  <si>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</si>
  <si>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</si>
  <si>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</si>
  <si>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</si>
  <si>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</si>
  <si>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</si>
  <si>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</si>
  <si>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</si>
  <si>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</si>
  <si>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</si>
  <si>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</si>
  <si>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</si>
  <si>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</si>
  <si>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</si>
  <si>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</si>
  <si>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</si>
  <si>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</si>
  <si>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</si>
  <si>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</si>
  <si>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</si>
  <si>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</si>
  <si>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</si>
  <si>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</si>
  <si>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</si>
  <si>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</si>
  <si>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</si>
  <si>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</si>
  <si>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</si>
  <si>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</si>
  <si>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</si>
  <si>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</si>
  <si>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</si>
  <si>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</si>
  <si>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</si>
  <si>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</si>
  <si>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</si>
  <si>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</si>
  <si>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</si>
  <si>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</si>
  <si>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</si>
  <si>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</si>
  <si>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</si>
  <si>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</si>
  <si>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</si>
  <si>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</si>
  <si>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</si>
  <si>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</si>
  <si>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</si>
  <si>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</si>
  <si>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</si>
  <si>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</si>
  <si>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</si>
  <si>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</si>
  <si>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</si>
  <si>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</si>
  <si>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</si>
  <si>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</si>
  <si>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</si>
  <si>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</si>
  <si>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</si>
  <si>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</si>
  <si>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</si>
  <si>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</si>
  <si>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</si>
  <si>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</si>
  <si>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</si>
  <si>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</si>
  <si>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</si>
  <si>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</si>
  <si>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</si>
  <si>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</si>
  <si>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</si>
  <si>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</si>
  <si>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</si>
  <si>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</si>
  <si>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</si>
  <si>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</si>
  <si>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</si>
  <si>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</si>
  <si>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</si>
  <si>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</si>
  <si>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</si>
  <si>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</si>
  <si>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</si>
  <si>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</si>
  <si>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</si>
  <si>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</si>
  <si>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</si>
  <si>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</si>
  <si>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</si>
  <si>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</si>
  <si>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</si>
  <si>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</si>
  <si>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</si>
  <si>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</si>
  <si>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</si>
  <si>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</si>
  <si>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</si>
  <si>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</si>
  <si>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</si>
  <si>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</si>
  <si>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</si>
  <si>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</si>
  <si>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</si>
  <si>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</si>
  <si>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</si>
  <si>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</si>
  <si>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</si>
  <si>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</si>
  <si>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</si>
  <si>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</si>
  <si>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</si>
  <si>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</si>
  <si>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</si>
  <si>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</si>
  <si>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</si>
  <si>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</si>
  <si>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</si>
  <si>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</si>
  <si>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</si>
  <si>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</si>
  <si>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</si>
  <si>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</si>
  <si>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</si>
  <si>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</si>
  <si>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</si>
  <si>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</si>
  <si>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</si>
  <si>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</si>
  <si>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</si>
  <si>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</si>
  <si>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</si>
  <si>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</si>
  <si>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</si>
  <si>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</si>
  <si>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</si>
  <si>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</si>
  <si>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</si>
  <si>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</si>
  <si>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</si>
  <si>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</si>
  <si>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</si>
  <si>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</si>
  <si>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</si>
  <si>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</si>
  <si>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</si>
  <si>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</si>
  <si>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</si>
  <si>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</si>
  <si>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</si>
  <si>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</si>
  <si>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</si>
  <si>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</si>
  <si>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</si>
  <si>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</si>
  <si>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</si>
  <si>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</si>
  <si>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</si>
  <si>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</si>
  <si>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</si>
  <si>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</si>
  <si>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</si>
  <si>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</si>
  <si>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</si>
  <si>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</si>
  <si>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</si>
  <si>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</si>
  <si>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</si>
  <si>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</si>
  <si>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</si>
  <si>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</si>
  <si>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</si>
  <si>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</si>
  <si>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</si>
  <si>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</si>
  <si>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</si>
  <si>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</si>
  <si>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</si>
  <si>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</si>
  <si>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</si>
  <si>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</si>
  <si>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</si>
  <si>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</si>
  <si>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</si>
  <si>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</si>
  <si>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</si>
  <si>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</si>
  <si>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</si>
  <si>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</si>
  <si>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</si>
  <si>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</si>
  <si>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</si>
  <si>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</si>
  <si>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</si>
  <si>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</si>
  <si>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</si>
  <si>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</si>
  <si>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</si>
  <si>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</si>
  <si>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</si>
  <si>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</si>
  <si>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</si>
  <si>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</si>
  <si>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</si>
  <si>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</si>
  <si>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</si>
  <si>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</si>
  <si>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</si>
  <si>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</si>
  <si>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</si>
  <si>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</si>
  <si>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</si>
  <si>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</si>
  <si>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</si>
  <si>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</si>
  <si>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</si>
  <si>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</si>
  <si>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</si>
  <si>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</si>
  <si>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</si>
  <si>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</si>
  <si>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</si>
  <si>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</si>
  <si>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</si>
  <si>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</si>
  <si>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</si>
  <si>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</si>
  <si>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</si>
  <si>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</si>
  <si>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</si>
  <si>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</si>
  <si>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</si>
  <si>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</si>
  <si>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</si>
  <si>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</si>
  <si>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</si>
  <si>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</si>
  <si>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</si>
  <si>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</si>
  <si>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</si>
  <si>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</si>
  <si>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</si>
  <si>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</si>
  <si>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</si>
  <si>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</si>
  <si>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</si>
  <si>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</si>
  <si>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</si>
  <si>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</si>
  <si>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</si>
  <si>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</si>
  <si>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</si>
  <si>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</si>
  <si>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</si>
  <si>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</si>
  <si>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</si>
  <si>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</si>
  <si>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</si>
  <si>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</si>
  <si>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</si>
  <si>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</si>
  <si>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</si>
  <si>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</si>
  <si>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</si>
  <si>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</si>
  <si>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</si>
  <si>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</si>
  <si>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</si>
  <si>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</si>
  <si>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</si>
  <si>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</si>
  <si>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</si>
  <si>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</si>
  <si>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</si>
  <si>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</si>
  <si>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</si>
  <si>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</si>
  <si>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</si>
  <si>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</si>
  <si>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</si>
  <si>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</si>
  <si>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</si>
  <si>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</si>
  <si>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</si>
  <si>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</si>
  <si>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</si>
  <si>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</si>
  <si>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</si>
  <si>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</si>
  <si>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</si>
  <si>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</si>
  <si>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</si>
  <si>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</si>
  <si>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</si>
  <si>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</si>
  <si>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</si>
  <si>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</si>
  <si>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</si>
  <si>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</si>
  <si>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</si>
  <si>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</si>
  <si>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</si>
  <si>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</si>
  <si>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</si>
  <si>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</si>
  <si>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</si>
  <si>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</si>
  <si>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</si>
  <si>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</si>
  <si>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</si>
  <si>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</si>
  <si>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</si>
  <si>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</si>
  <si>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</si>
  <si>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</si>
  <si>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</si>
  <si>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</si>
  <si>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</si>
  <si>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</si>
  <si>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</si>
  <si>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</si>
  <si>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</si>
  <si>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</si>
  <si>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</si>
  <si>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</si>
  <si>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</si>
  <si>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</si>
  <si>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</si>
  <si>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</si>
  <si>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</si>
  <si>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</si>
  <si>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</si>
  <si>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</si>
  <si>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</si>
  <si>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</si>
  <si>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</si>
  <si>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</si>
  <si>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</si>
  <si>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</si>
  <si>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</si>
  <si>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</si>
  <si>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</si>
  <si>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</si>
  <si>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</si>
  <si>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</si>
  <si>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</si>
  <si>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</si>
  <si>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</si>
  <si>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</si>
  <si>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</si>
  <si>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</si>
  <si>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</si>
  <si>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</si>
  <si>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</si>
  <si>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</si>
  <si>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</si>
  <si>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</si>
  <si>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</si>
  <si>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</si>
  <si>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</si>
  <si>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</si>
  <si>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</si>
  <si>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</si>
  <si>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</si>
  <si>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</si>
  <si>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</si>
  <si>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</si>
  <si>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</si>
  <si>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</si>
  <si>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</si>
  <si>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</si>
  <si>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</si>
  <si>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</si>
  <si>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</si>
  <si>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</si>
  <si>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</si>
  <si>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</si>
  <si>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</si>
  <si>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</si>
  <si>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</si>
  <si>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</si>
  <si>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</si>
  <si>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</si>
  <si>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</si>
  <si>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</si>
  <si>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</si>
  <si>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</si>
  <si>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</si>
  <si>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</si>
  <si>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</si>
  <si>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</si>
  <si>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</si>
  <si>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</si>
  <si>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</si>
  <si>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</si>
  <si>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</si>
  <si>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</si>
  <si>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</si>
  <si>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</si>
  <si>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</si>
  <si>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</si>
  <si>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</si>
  <si>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</si>
  <si>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</si>
  <si>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</si>
  <si>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</si>
  <si>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</si>
  <si>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</si>
  <si>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</si>
  <si>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</si>
  <si>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</si>
  <si>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</si>
  <si>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</si>
  <si>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</si>
  <si>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</si>
  <si>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</si>
  <si>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</si>
  <si>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</si>
  <si>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</si>
  <si>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</si>
  <si>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</si>
  <si>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</si>
  <si>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</si>
  <si>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</si>
  <si>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</si>
  <si>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</si>
  <si>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</si>
  <si>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</si>
  <si>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</si>
  <si>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</si>
  <si>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</si>
  <si>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</si>
  <si>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</si>
  <si>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</si>
  <si>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</si>
  <si>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</si>
  <si>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</si>
  <si>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</si>
  <si>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</si>
  <si>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</si>
  <si>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</si>
  <si>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</si>
  <si>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</si>
  <si>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</si>
  <si>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</si>
  <si>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</si>
  <si>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</si>
  <si>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</si>
  <si>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</si>
  <si>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</si>
  <si>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</si>
  <si>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</si>
  <si>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</si>
  <si>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</si>
  <si>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</si>
  <si>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</si>
  <si>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</si>
  <si>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</si>
  <si>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</si>
  <si>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</si>
  <si>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</si>
  <si>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</si>
  <si>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</si>
  <si>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</si>
  <si>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</si>
  <si>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</si>
  <si>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</si>
  <si>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</si>
  <si>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</si>
  <si>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</si>
  <si>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</si>
  <si>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</si>
  <si>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</si>
  <si>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</si>
  <si>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</si>
  <si>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</si>
  <si>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</si>
  <si>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</si>
  <si>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</si>
  <si>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</si>
  <si>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</si>
  <si>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</si>
  <si>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</si>
  <si>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</si>
  <si>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</si>
  <si>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</si>
  <si>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</si>
  <si>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</si>
  <si>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</si>
  <si>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</si>
  <si>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</si>
  <si>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</si>
  <si>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</si>
  <si>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</si>
  <si>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</si>
  <si>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</si>
  <si>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</si>
  <si>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</si>
  <si>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</si>
  <si>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</si>
  <si>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</si>
  <si>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</si>
  <si>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</si>
  <si>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</si>
  <si>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</si>
  <si>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</si>
  <si>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</si>
  <si>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</si>
  <si>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</si>
  <si>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</si>
  <si>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</si>
  <si>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</si>
  <si>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</si>
  <si>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</si>
  <si>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</si>
  <si>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</si>
  <si>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</si>
  <si>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</si>
  <si>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</si>
  <si>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</si>
  <si>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</si>
  <si>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</si>
  <si>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</si>
  <si>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</si>
  <si>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</si>
  <si>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</si>
  <si>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</si>
  <si>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</si>
  <si>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</si>
  <si>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</si>
  <si>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</si>
  <si>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</si>
  <si>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</si>
  <si>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</si>
  <si>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</si>
  <si>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</si>
  <si>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</si>
  <si>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</si>
  <si>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</si>
  <si>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</si>
  <si>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</si>
  <si>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</si>
  <si>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</si>
  <si>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</si>
  <si>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</si>
  <si>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</si>
  <si>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</si>
  <si>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</si>
  <si>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</si>
  <si>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</si>
  <si>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</si>
  <si>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</si>
  <si>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</si>
  <si>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</si>
  <si>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</si>
  <si>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</si>
  <si>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</si>
  <si>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</si>
  <si>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</si>
  <si>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</si>
  <si>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</si>
  <si>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</si>
  <si>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</si>
  <si>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</si>
  <si>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</si>
  <si>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</si>
  <si>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</si>
  <si>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</si>
  <si>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</si>
  <si>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</si>
  <si>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</si>
  <si>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</si>
  <si>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</si>
  <si>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</si>
  <si>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</si>
  <si>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</si>
  <si>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</si>
  <si>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</si>
  <si>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</si>
  <si>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</si>
  <si>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</si>
  <si>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</si>
  <si>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</si>
  <si>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</si>
  <si>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</si>
  <si>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</si>
  <si>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</si>
  <si>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</si>
  <si>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</si>
  <si>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</si>
  <si>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</si>
  <si>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</si>
  <si>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</si>
  <si>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</si>
  <si>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</si>
  <si>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</si>
  <si>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</si>
  <si>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</si>
  <si>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</si>
  <si>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</si>
  <si>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</si>
  <si>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</si>
  <si>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</si>
  <si>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</si>
  <si>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</si>
  <si>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</si>
  <si>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</si>
  <si>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</si>
  <si>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</si>
  <si>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</si>
  <si>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</si>
  <si>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</si>
  <si>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</si>
  <si>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</si>
  <si>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</si>
  <si>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</si>
  <si>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</si>
  <si>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</si>
  <si>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</si>
  <si>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</si>
  <si>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</si>
  <si>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</si>
  <si>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</si>
  <si>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</si>
  <si>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</si>
  <si>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</si>
  <si>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</si>
  <si>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</si>
  <si>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</si>
  <si>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</si>
  <si>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</si>
  <si>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</si>
  <si>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</si>
  <si>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</si>
  <si>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</si>
  <si>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</si>
  <si>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</si>
  <si>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</si>
  <si>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</si>
  <si>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</si>
  <si>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</si>
  <si>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</si>
  <si>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</si>
  <si>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</si>
  <si>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</si>
  <si>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</si>
  <si>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</si>
  <si>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</si>
  <si>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</si>
  <si>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</si>
  <si>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</si>
  <si>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</si>
  <si>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</si>
  <si>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</si>
  <si>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</si>
  <si>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</si>
  <si>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</si>
  <si>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</si>
  <si>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</si>
  <si>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</si>
  <si>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</si>
  <si>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</si>
  <si>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</si>
  <si>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</si>
  <si>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</si>
  <si>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</si>
  <si>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</si>
  <si>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</si>
  <si>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</si>
  <si>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</si>
  <si>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</si>
  <si>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</si>
  <si>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</si>
  <si>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</si>
  <si>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</si>
  <si>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</si>
  <si>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</si>
  <si>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</si>
  <si>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</si>
  <si>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</si>
  <si>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</si>
  <si>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</si>
  <si>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</si>
  <si>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</si>
  <si>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</si>
  <si>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</si>
  <si>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</si>
  <si>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</si>
  <si>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</si>
  <si>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</si>
  <si>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</si>
  <si>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</si>
  <si>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</si>
  <si>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</si>
  <si>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</si>
  <si>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</si>
  <si>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</si>
  <si>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</si>
  <si>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</si>
  <si>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</si>
  <si>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</si>
  <si>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</si>
  <si>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</si>
  <si>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</si>
  <si>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</si>
  <si>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</si>
  <si>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</si>
  <si>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</si>
  <si>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</si>
  <si>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</si>
  <si>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</si>
  <si>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</si>
  <si>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</si>
  <si>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</si>
  <si>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</si>
  <si>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</si>
  <si>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</si>
  <si>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</si>
  <si>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</si>
  <si>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</si>
  <si>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</si>
  <si>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</si>
  <si>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</si>
  <si>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</si>
  <si>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</si>
  <si>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</si>
  <si>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</si>
  <si>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</si>
  <si>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</si>
  <si>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</si>
  <si>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</si>
  <si>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</si>
  <si>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</si>
  <si>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</si>
  <si>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</si>
  <si>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</si>
  <si>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</si>
  <si>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</si>
  <si>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</si>
  <si>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</si>
  <si>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</si>
  <si>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</si>
  <si>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</si>
  <si>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</si>
  <si>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</si>
  <si>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</si>
  <si>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</si>
  <si>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</si>
  <si>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</si>
  <si>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</si>
  <si>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</si>
  <si>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</si>
  <si>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</si>
  <si>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</si>
  <si>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</si>
  <si>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</si>
  <si>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</si>
  <si>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</si>
  <si>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</si>
  <si>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</si>
  <si>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</si>
  <si>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</si>
  <si>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</si>
  <si>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</si>
  <si>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</si>
  <si>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</si>
  <si>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</si>
  <si>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</si>
  <si>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</si>
  <si>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</si>
  <si>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</si>
  <si>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</si>
  <si>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</si>
  <si>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</si>
  <si>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</si>
  <si>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</si>
  <si>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</si>
  <si>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</si>
  <si>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</si>
  <si>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</si>
  <si>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</si>
  <si>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</si>
  <si>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</si>
  <si>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</si>
  <si>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</si>
  <si>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</si>
  <si>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</si>
  <si>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</si>
  <si>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</si>
  <si>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</si>
  <si>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</si>
  <si>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</si>
  <si>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</si>
  <si>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</si>
  <si>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</si>
  <si>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</si>
  <si>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</si>
  <si>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</si>
  <si>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</si>
  <si>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</si>
  <si>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</si>
  <si>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</si>
  <si>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</si>
  <si>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</si>
  <si>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</si>
  <si>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</si>
  <si>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</si>
  <si>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</si>
  <si>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</si>
  <si>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</si>
  <si>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</si>
  <si>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</si>
  <si>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</si>
  <si>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</si>
  <si>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</si>
  <si>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</si>
  <si>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</si>
  <si>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</si>
  <si>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</si>
  <si>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</si>
  <si>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</si>
  <si>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</si>
  <si>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</si>
  <si>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</si>
  <si>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</si>
  <si>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</si>
  <si>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</si>
  <si>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</si>
  <si>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</si>
  <si>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</si>
  <si>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</si>
  <si>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</si>
  <si>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</si>
  <si>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</si>
  <si>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</si>
  <si>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</si>
  <si>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</si>
  <si>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</si>
  <si>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</si>
  <si>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</si>
  <si>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</si>
  <si>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</si>
  <si>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</si>
  <si>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</si>
  <si>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</si>
  <si>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</si>
  <si>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</si>
  <si>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</si>
  <si>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</si>
  <si>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</si>
  <si>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</si>
  <si>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</si>
  <si>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</si>
  <si>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</si>
  <si>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</si>
  <si>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</si>
  <si>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</si>
  <si>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</si>
  <si>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</si>
  <si>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</si>
  <si>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</si>
  <si>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</si>
  <si>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</si>
  <si>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</si>
  <si>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</si>
  <si>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</si>
  <si>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</si>
  <si>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</si>
  <si>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</si>
  <si>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</si>
  <si>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</si>
  <si>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</si>
  <si>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</si>
  <si>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</si>
  <si>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</si>
  <si>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</si>
  <si>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</si>
  <si>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</si>
  <si>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</si>
  <si>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</si>
  <si>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</si>
  <si>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</si>
  <si>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</si>
  <si>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</si>
  <si>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</si>
  <si>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</si>
  <si>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</si>
  <si>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</si>
  <si>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</si>
  <si>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</si>
  <si>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</si>
  <si>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</si>
  <si>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</si>
  <si>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</si>
  <si>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</si>
  <si>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</si>
  <si>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</si>
  <si>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</si>
  <si>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</si>
  <si>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</si>
  <si>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</si>
  <si>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</si>
  <si>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</si>
  <si>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</si>
  <si>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</si>
  <si>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</si>
  <si>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</si>
  <si>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</si>
  <si>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</si>
  <si>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</si>
  <si>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</si>
  <si>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</si>
  <si>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</si>
  <si>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</si>
  <si>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</si>
  <si>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</si>
  <si>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</si>
  <si>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</si>
  <si>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</si>
  <si>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</si>
  <si>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</si>
  <si>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</si>
  <si>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</si>
  <si>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</si>
  <si>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</si>
  <si>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</si>
  <si>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</si>
  <si>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</si>
  <si>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</si>
  <si>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</si>
  <si>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</si>
  <si>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</si>
  <si>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</si>
  <si>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</si>
  <si>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</si>
  <si>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</si>
  <si>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</si>
  <si>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</si>
  <si>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</si>
  <si>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</si>
  <si>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</si>
  <si>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</si>
  <si>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</si>
  <si>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</si>
  <si>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</si>
  <si>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</si>
  <si>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</si>
  <si>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</si>
  <si>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</si>
  <si>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</si>
  <si>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</si>
  <si>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</si>
  <si>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</si>
  <si>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</si>
  <si>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</si>
  <si>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</si>
  <si>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</si>
  <si>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</si>
  <si>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</si>
  <si>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</si>
  <si>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</si>
  <si>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</si>
  <si>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</si>
  <si>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</si>
  <si>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</si>
  <si>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</si>
  <si>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</si>
  <si>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</si>
  <si>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</si>
  <si>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</si>
  <si>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</si>
  <si>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</si>
  <si>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</si>
  <si>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</si>
  <si>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</si>
  <si>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</si>
  <si>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</si>
  <si>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</si>
  <si>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</si>
  <si>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</si>
  <si>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</si>
  <si>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</si>
  <si>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</si>
  <si>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</si>
  <si>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</si>
  <si>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</si>
  <si>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</si>
  <si>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</si>
  <si>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</si>
  <si>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</si>
  <si>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</si>
  <si>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</si>
  <si>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</si>
  <si>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</si>
  <si>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</si>
  <si>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</si>
  <si>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</si>
  <si>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</si>
  <si>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</si>
  <si>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</si>
  <si>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</si>
  <si>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</si>
  <si>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</si>
  <si>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</si>
  <si>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</si>
  <si>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</si>
  <si>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</si>
  <si>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</si>
  <si>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</si>
  <si>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</si>
  <si>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</si>
  <si>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</si>
  <si>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</si>
  <si>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</si>
  <si>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</si>
  <si>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</si>
  <si>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</si>
  <si>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</si>
  <si>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</si>
  <si>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</si>
  <si>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</si>
  <si>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</si>
  <si>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</si>
  <si>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</si>
  <si>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</si>
  <si>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</si>
  <si>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</si>
  <si>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</si>
  <si>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</si>
  <si>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</si>
  <si>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</si>
  <si>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</si>
  <si>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</si>
  <si>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</si>
  <si>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</si>
  <si>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</si>
  <si>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</si>
  <si>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</si>
  <si>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</si>
  <si>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</si>
  <si>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</si>
  <si>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</si>
  <si>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</si>
  <si>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</si>
  <si>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</si>
  <si>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</si>
  <si>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</si>
  <si>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</si>
  <si>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</si>
  <si>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</si>
  <si>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</si>
  <si>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</si>
  <si>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</si>
  <si>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</si>
  <si>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</si>
  <si>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</si>
  <si>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</si>
  <si>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</si>
  <si>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</si>
  <si>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</si>
  <si>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</si>
  <si>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</si>
  <si>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</si>
  <si>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</si>
  <si>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</si>
  <si>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</si>
  <si>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</si>
  <si>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</si>
  <si>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</si>
  <si>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</si>
  <si>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</si>
  <si>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</si>
  <si>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</si>
  <si>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</si>
  <si>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</si>
  <si>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</si>
  <si>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</si>
  <si>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</si>
  <si>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</si>
  <si>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</si>
  <si>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</si>
  <si>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</si>
  <si>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</si>
  <si>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</si>
  <si>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</si>
  <si>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</si>
  <si>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</si>
  <si>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</si>
  <si>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</si>
  <si>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</si>
  <si>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</si>
  <si>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</si>
  <si>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</si>
  <si>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</si>
  <si>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</si>
  <si>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</si>
  <si>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</si>
  <si>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</si>
  <si>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</si>
  <si>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</si>
  <si>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</si>
  <si>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</si>
  <si>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</si>
  <si>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</si>
  <si>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</si>
  <si>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</si>
  <si>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</si>
  <si>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</si>
  <si>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</si>
  <si>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</si>
  <si>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</si>
  <si>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</si>
  <si>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</si>
  <si>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</si>
  <si>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</si>
  <si>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</si>
  <si>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</si>
  <si>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</si>
  <si>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</si>
  <si>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</si>
  <si>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</si>
  <si>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</si>
  <si>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</si>
  <si>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</si>
  <si>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</si>
  <si>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</si>
  <si>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</si>
  <si>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</si>
  <si>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</si>
  <si>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</si>
  <si>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</si>
  <si>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</si>
  <si>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</si>
  <si>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</si>
  <si>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</si>
  <si>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</si>
  <si>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</si>
  <si>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</si>
  <si>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</si>
  <si>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</si>
  <si>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</si>
  <si>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</si>
  <si>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</si>
  <si>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</si>
  <si>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</si>
  <si>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</si>
  <si>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</si>
  <si>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</si>
  <si>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</si>
  <si>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</si>
  <si>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</si>
  <si>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</si>
  <si>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</si>
  <si>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</si>
  <si>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</si>
  <si>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</si>
  <si>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</si>
  <si>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</si>
  <si>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</si>
  <si>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</si>
  <si>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</si>
  <si>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</si>
  <si>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</si>
  <si>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</si>
  <si>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</si>
  <si>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</si>
  <si>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</si>
  <si>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</si>
  <si>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</si>
  <si>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</si>
  <si>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</si>
  <si>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</si>
  <si>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</si>
  <si>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</si>
  <si>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</si>
  <si>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</si>
  <si>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</si>
  <si>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</si>
  <si>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</si>
  <si>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</si>
  <si>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</si>
  <si>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</si>
  <si>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</si>
  <si>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</si>
  <si>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</si>
  <si>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</si>
  <si>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</si>
  <si>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</si>
  <si>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</si>
  <si>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</si>
  <si>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</si>
  <si>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</si>
  <si>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</si>
  <si>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</si>
  <si>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</si>
  <si>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</si>
  <si>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</si>
  <si>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</si>
  <si>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</si>
  <si>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</si>
  <si>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</si>
  <si>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</si>
  <si>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</si>
  <si>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</si>
  <si>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</si>
  <si>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</si>
  <si>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</si>
  <si>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</si>
  <si>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</si>
  <si>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</si>
  <si>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</si>
  <si>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</si>
  <si>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</si>
  <si>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</si>
  <si>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</si>
  <si>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</si>
  <si>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</si>
  <si>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</si>
  <si>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</si>
  <si>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</si>
  <si>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</si>
  <si>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</si>
  <si>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</si>
  <si>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</si>
  <si>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</si>
  <si>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</si>
  <si>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</si>
  <si>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</si>
  <si>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</si>
  <si>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</si>
  <si>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</si>
  <si>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</si>
  <si>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</si>
  <si>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</si>
  <si>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</si>
  <si>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</si>
  <si>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</si>
  <si>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</si>
  <si>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</si>
  <si>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</si>
  <si>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</si>
  <si>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</si>
  <si>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</si>
  <si>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</si>
  <si>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</si>
  <si>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</si>
  <si>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</si>
  <si>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</si>
  <si>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</si>
  <si>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</si>
  <si>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</si>
  <si>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</si>
  <si>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</si>
  <si>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</si>
  <si>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</si>
  <si>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</si>
  <si>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</si>
  <si>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</si>
  <si>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</si>
  <si>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</si>
  <si>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</si>
  <si>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</si>
  <si>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</si>
  <si>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</si>
  <si>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</si>
  <si>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</si>
  <si>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</si>
  <si>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</si>
  <si>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</si>
  <si>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</si>
  <si>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</si>
  <si>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</si>
  <si>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</si>
  <si>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</si>
  <si>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</si>
  <si>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</si>
  <si>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</si>
  <si>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</si>
  <si>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</si>
  <si>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</si>
  <si>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</si>
  <si>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</si>
  <si>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</si>
  <si>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</si>
  <si>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</si>
  <si>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</si>
  <si>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</si>
  <si>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</si>
  <si>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</si>
  <si>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</si>
  <si>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</si>
  <si>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</si>
  <si>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</si>
  <si>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</si>
  <si>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</si>
  <si>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</si>
  <si>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</si>
  <si>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</si>
  <si>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</si>
  <si>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</si>
  <si>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</si>
  <si>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</si>
  <si>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</si>
  <si>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</si>
  <si>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</si>
  <si>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</si>
  <si>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</si>
  <si>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</si>
  <si>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</si>
  <si>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</si>
  <si>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</si>
  <si>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</si>
  <si>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</si>
  <si>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</si>
  <si>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</si>
  <si>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</si>
  <si>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</si>
  <si>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</si>
  <si>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</si>
  <si>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</si>
  <si>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</si>
  <si>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</si>
  <si>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</si>
  <si>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</si>
  <si>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</si>
  <si>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</si>
  <si>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</si>
  <si>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</si>
  <si>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</si>
  <si>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</si>
  <si>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</si>
  <si>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</si>
  <si>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</si>
  <si>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</si>
  <si>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</si>
  <si>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</si>
  <si>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</si>
  <si>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</si>
  <si>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</si>
  <si>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</si>
  <si>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</si>
  <si>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</si>
  <si>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</si>
  <si>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</si>
  <si>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</si>
  <si>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</si>
  <si>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</si>
  <si>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</si>
  <si>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</si>
  <si>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</si>
  <si>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</si>
  <si>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</si>
  <si>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</si>
  <si>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</si>
  <si>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</si>
  <si>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</si>
  <si>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</si>
  <si>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</si>
  <si>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</si>
  <si>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</si>
  <si>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</si>
  <si>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</si>
  <si>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</si>
  <si>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</si>
  <si>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</si>
  <si>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</si>
  <si>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</si>
  <si>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</si>
  <si>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</si>
  <si>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</si>
  <si>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</si>
  <si>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</si>
  <si>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</si>
  <si>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</si>
  <si>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</si>
  <si>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</si>
  <si>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</si>
  <si>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</si>
  <si>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</si>
  <si>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</si>
  <si>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</si>
  <si>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</si>
  <si>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</si>
  <si>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</si>
  <si>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</si>
  <si>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</si>
  <si>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</si>
  <si>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</si>
  <si>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</si>
  <si>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</si>
  <si>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</si>
  <si>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</si>
  <si>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</si>
  <si>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</si>
  <si>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</si>
  <si>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</si>
  <si>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</si>
  <si>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</si>
  <si>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</si>
  <si>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</si>
  <si>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</si>
  <si>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</si>
  <si>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</si>
  <si>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</si>
  <si>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</si>
  <si>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</si>
  <si>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</si>
  <si>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</si>
  <si>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</si>
  <si>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</si>
  <si>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</si>
  <si>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</si>
  <si>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</si>
  <si>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</si>
  <si>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</si>
  <si>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</si>
  <si>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</si>
  <si>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</si>
  <si>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</si>
  <si>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</si>
  <si>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</si>
  <si>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</si>
  <si>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</si>
  <si>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</si>
  <si>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</si>
  <si>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</si>
  <si>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</si>
  <si>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</si>
  <si>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</si>
  <si>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</si>
  <si>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</si>
  <si>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</si>
  <si>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</si>
  <si>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</si>
  <si>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</si>
  <si>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</si>
  <si>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</si>
  <si>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</si>
  <si>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</si>
  <si>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</si>
  <si>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</si>
  <si>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</si>
  <si>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</si>
  <si>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</si>
  <si>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</si>
  <si>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</si>
  <si>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</si>
  <si>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</si>
  <si>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</si>
  <si>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</si>
  <si>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</si>
  <si>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</si>
  <si>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</si>
  <si>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</si>
  <si>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</si>
  <si>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</si>
  <si>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</si>
  <si>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</si>
  <si>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</si>
  <si>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</si>
  <si>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</si>
  <si>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</si>
  <si>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</si>
  <si>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</si>
  <si>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</si>
  <si>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</si>
  <si>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</si>
  <si>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</si>
  <si>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</si>
  <si>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</si>
  <si>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</si>
  <si>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</si>
  <si>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</si>
  <si>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</si>
  <si>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</si>
  <si>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</si>
  <si>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</si>
  <si>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</si>
  <si>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</si>
  <si>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</si>
  <si>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</si>
  <si>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</si>
  <si>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</si>
  <si>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</si>
  <si>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</si>
  <si>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</si>
  <si>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</si>
  <si>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</si>
  <si>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</si>
  <si>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</si>
  <si>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</si>
  <si>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</si>
  <si>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</si>
  <si>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</si>
  <si>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</si>
  <si>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</si>
  <si>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</si>
  <si>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</si>
  <si>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</si>
  <si>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</si>
  <si>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</si>
  <si>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</si>
  <si>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</si>
  <si>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</si>
  <si>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</si>
  <si>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</si>
  <si>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</si>
  <si>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</si>
  <si>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</si>
  <si>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</si>
  <si>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</si>
  <si>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</si>
  <si>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</si>
  <si>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</si>
  <si>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</si>
  <si>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</si>
  <si>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</si>
  <si>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</si>
  <si>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</si>
  <si>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</si>
  <si>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</si>
  <si>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</si>
  <si>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</si>
  <si>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</si>
  <si>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</si>
  <si>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</si>
  <si>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</si>
  <si>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</si>
  <si>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</si>
  <si>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</si>
  <si>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</si>
  <si>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</si>
  <si>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</si>
  <si>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</si>
  <si>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</si>
  <si>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</si>
  <si>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</si>
  <si>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</si>
  <si>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</si>
  <si>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</si>
  <si>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</si>
  <si>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</si>
  <si>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</si>
  <si>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</si>
  <si>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</si>
  <si>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</si>
  <si>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</si>
  <si>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</si>
  <si>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</si>
  <si>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</si>
  <si>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</si>
  <si>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</si>
  <si>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</si>
  <si>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</si>
  <si>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</si>
  <si>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</si>
  <si>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</si>
  <si>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</si>
  <si>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</si>
  <si>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</si>
  <si>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</si>
  <si>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</si>
  <si>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</si>
  <si>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</si>
  <si>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</si>
  <si>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</si>
  <si>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</si>
  <si>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</si>
  <si>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</si>
  <si>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</si>
  <si>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</si>
  <si>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</si>
  <si>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</si>
  <si>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</si>
  <si>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</si>
  <si>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</si>
  <si>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</si>
  <si>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</si>
  <si>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</si>
  <si>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</si>
  <si>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</si>
  <si>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</si>
  <si>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</si>
  <si>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</si>
  <si>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</si>
  <si>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</si>
  <si>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</si>
  <si>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</si>
  <si>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</si>
  <si>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</si>
  <si>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</si>
  <si>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</si>
  <si>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</si>
  <si>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</si>
  <si>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</si>
  <si>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</si>
  <si>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</si>
  <si>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</si>
  <si>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</si>
  <si>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</si>
  <si>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</si>
  <si>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</si>
  <si>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</si>
  <si>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</si>
  <si>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</si>
  <si>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</si>
  <si>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</si>
  <si>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</si>
  <si>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</si>
  <si>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</si>
  <si>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</si>
  <si>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</si>
  <si>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</si>
  <si>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</si>
  <si>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</si>
  <si>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</si>
  <si>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</si>
  <si>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</si>
  <si>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</si>
  <si>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</si>
  <si>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</si>
  <si>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</si>
  <si>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</si>
  <si>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</si>
  <si>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</si>
  <si>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</si>
  <si>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</si>
  <si>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</si>
  <si>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</si>
  <si>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</si>
  <si>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</si>
  <si>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</si>
  <si>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</si>
  <si>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</si>
  <si>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</si>
  <si>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</si>
  <si>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</si>
  <si>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</si>
  <si>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</si>
  <si>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</si>
  <si>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</si>
  <si>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</si>
  <si>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</si>
  <si>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</si>
  <si>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</si>
  <si>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</si>
  <si>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</si>
  <si>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</si>
  <si>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</si>
  <si>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</si>
  <si>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</si>
  <si>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</si>
  <si>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</si>
  <si>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</si>
  <si>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</si>
  <si>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</si>
  <si>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</si>
  <si>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</si>
  <si>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</si>
  <si>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</si>
  <si>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</si>
  <si>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</si>
  <si>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</si>
  <si>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</si>
  <si>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</si>
  <si>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</si>
  <si>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</si>
  <si>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</si>
  <si>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</si>
  <si>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</si>
  <si>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</si>
  <si>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</si>
  <si>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</si>
  <si>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</si>
  <si>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</si>
  <si>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</si>
  <si>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</si>
  <si>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</si>
  <si>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</si>
  <si>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</si>
  <si>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</si>
  <si>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</si>
  <si>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</si>
  <si>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</si>
  <si>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</si>
  <si>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</si>
  <si>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</si>
  <si>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</si>
  <si>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</si>
  <si>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</si>
  <si>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</si>
  <si>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</si>
  <si>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</si>
  <si>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</si>
  <si>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</si>
  <si>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</si>
  <si>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</si>
  <si>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</si>
  <si>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</si>
  <si>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</si>
  <si>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</si>
  <si>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</si>
  <si>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</si>
  <si>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</si>
  <si>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</si>
  <si>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</si>
  <si>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</si>
  <si>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</si>
  <si>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</si>
  <si>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</si>
  <si>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</si>
  <si>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</si>
  <si>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</si>
  <si>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</si>
  <si>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</si>
  <si>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</si>
  <si>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</si>
  <si>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</si>
  <si>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</si>
  <si>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</si>
  <si>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</si>
  <si>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</si>
  <si>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</si>
  <si>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</si>
  <si>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</si>
  <si>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</si>
  <si>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</si>
  <si>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</si>
  <si>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</si>
  <si>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</si>
  <si>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</si>
  <si>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</si>
  <si>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</si>
  <si>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</si>
  <si>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</si>
  <si>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</si>
  <si>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</si>
  <si>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</si>
  <si>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</si>
  <si>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</si>
  <si>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</si>
  <si>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</si>
  <si>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</si>
  <si>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</si>
  <si>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</si>
  <si>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</si>
  <si>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</si>
  <si>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</si>
  <si>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</si>
  <si>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</si>
  <si>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</si>
  <si>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</si>
  <si>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</si>
  <si>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</si>
  <si>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</si>
  <si>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</si>
  <si>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</si>
  <si>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</si>
  <si>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</si>
  <si>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</si>
  <si>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</si>
  <si>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</si>
  <si>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</si>
  <si>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</si>
  <si>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</si>
  <si>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</si>
  <si>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</si>
  <si>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</si>
  <si>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</si>
  <si>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</si>
  <si>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</si>
  <si>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</si>
  <si>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</si>
  <si>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</si>
  <si>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</si>
  <si>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</si>
  <si>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</si>
  <si>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</si>
  <si>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</si>
  <si>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</si>
  <si>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</si>
  <si>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</si>
  <si>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</si>
  <si>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</si>
  <si>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</si>
  <si>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</si>
  <si>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</si>
  <si>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</si>
  <si>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</si>
  <si>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</si>
  <si>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</si>
  <si>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</si>
  <si>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</si>
  <si>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</si>
  <si>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</si>
  <si>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</si>
  <si>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</si>
  <si>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</si>
  <si>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</si>
  <si>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</si>
  <si>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</si>
  <si>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</si>
  <si>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</si>
  <si>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</si>
  <si>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</si>
  <si>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</si>
  <si>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</si>
  <si>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</si>
  <si>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</si>
  <si>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</si>
  <si>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</si>
  <si>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</si>
  <si>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</si>
  <si>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</si>
  <si>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</si>
  <si>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</si>
  <si>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</si>
  <si>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</si>
  <si>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</si>
  <si>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</si>
  <si>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</si>
  <si>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</si>
  <si>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</si>
  <si>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</si>
  <si>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</si>
  <si>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</si>
  <si>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</si>
  <si>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</si>
  <si>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</si>
  <si>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</si>
  <si>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</si>
  <si>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</si>
  <si>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</si>
  <si>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</si>
  <si>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</si>
  <si>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</si>
  <si>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</si>
  <si>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</si>
  <si>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</si>
  <si>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</si>
  <si>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</si>
  <si>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</si>
  <si>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</si>
  <si>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</si>
  <si>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</si>
  <si>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</si>
  <si>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</si>
  <si>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</si>
  <si>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</si>
  <si>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</si>
  <si>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</si>
  <si>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</si>
  <si>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</si>
  <si>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</si>
  <si>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</si>
  <si>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</si>
  <si>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</si>
  <si>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</si>
  <si>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</si>
  <si>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</si>
  <si>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</si>
  <si>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</si>
  <si>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</si>
  <si>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</si>
  <si>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</si>
  <si>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</si>
  <si>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</si>
  <si>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</si>
  <si>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</si>
  <si>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</si>
  <si>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</si>
  <si>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</si>
  <si>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</si>
  <si>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</si>
  <si>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</si>
  <si>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</si>
  <si>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</si>
  <si>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</si>
  <si>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</si>
  <si>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</si>
  <si>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</si>
  <si>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</si>
  <si>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</si>
  <si>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</si>
  <si>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</si>
  <si>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</si>
  <si>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</si>
  <si>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</si>
  <si>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</si>
  <si>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</si>
  <si>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</si>
  <si>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</si>
  <si>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</si>
  <si>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</si>
  <si>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</si>
  <si>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</si>
  <si>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</si>
  <si>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</si>
  <si>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</si>
  <si>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</si>
  <si>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</si>
  <si>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</si>
  <si>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</si>
  <si>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</si>
  <si>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</si>
  <si>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</si>
  <si>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</si>
  <si>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</si>
  <si>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</si>
  <si>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</si>
  <si>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</si>
  <si>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</si>
  <si>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</si>
  <si>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</si>
  <si>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</si>
  <si>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</si>
  <si>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</si>
  <si>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</si>
  <si>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</si>
  <si>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</si>
  <si>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</si>
  <si>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</si>
  <si>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</si>
  <si>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</si>
  <si>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</si>
  <si>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</si>
  <si>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</si>
  <si>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</si>
  <si>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</si>
  <si>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</si>
  <si>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</si>
  <si>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</si>
  <si>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</si>
  <si>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</si>
  <si>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</si>
  <si>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</si>
  <si>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</si>
  <si>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</si>
  <si>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</si>
  <si>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</si>
  <si>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</si>
  <si>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</si>
  <si>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</si>
  <si>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</si>
  <si>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</si>
  <si>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</si>
  <si>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</si>
  <si>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</si>
  <si>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</si>
  <si>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</si>
  <si>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</si>
  <si>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</si>
  <si>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</si>
  <si>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</si>
  <si>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</si>
  <si>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</si>
  <si>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</si>
  <si>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</si>
  <si>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</si>
  <si>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</si>
  <si>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</si>
  <si>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</si>
  <si>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</si>
  <si>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</si>
  <si>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</si>
  <si>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</si>
  <si>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</si>
  <si>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</si>
  <si>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</si>
  <si>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</si>
  <si>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</si>
  <si>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</si>
  <si>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</si>
  <si>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</si>
  <si>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</si>
  <si>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</si>
  <si>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</si>
  <si>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</si>
  <si>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</si>
  <si>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</si>
  <si>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</si>
  <si>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</si>
  <si>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</si>
  <si>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</si>
  <si>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</si>
  <si>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</si>
  <si>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</si>
  <si>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</si>
  <si>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</si>
  <si>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</si>
  <si>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</si>
  <si>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</si>
  <si>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</si>
  <si>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</si>
  <si>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</si>
  <si>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</si>
  <si>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</si>
  <si>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</si>
  <si>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</si>
  <si>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</si>
  <si>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</si>
  <si>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</si>
  <si>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</si>
  <si>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</si>
  <si>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</si>
  <si>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</si>
  <si>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</si>
  <si>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</si>
  <si>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</si>
  <si>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</si>
  <si>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</si>
  <si>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</si>
  <si>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</si>
  <si>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</si>
  <si>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</si>
  <si>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</si>
  <si>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</si>
  <si>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</si>
  <si>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</si>
  <si>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</si>
  <si>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</si>
  <si>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</si>
  <si>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</si>
  <si>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</si>
  <si>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</si>
  <si>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</si>
  <si>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</si>
  <si>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</si>
  <si>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</si>
  <si>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</si>
  <si>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</si>
  <si>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</si>
  <si>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</si>
  <si>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</si>
  <si>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</si>
  <si>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</si>
  <si>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</si>
  <si>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</si>
  <si>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</si>
  <si>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</si>
  <si>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</si>
  <si>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</si>
  <si>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</si>
  <si>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</si>
  <si>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</si>
  <si>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</si>
  <si>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</si>
  <si>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</si>
  <si>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</si>
  <si>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</si>
  <si>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</si>
  <si>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</si>
  <si>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</si>
  <si>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</si>
  <si>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</si>
  <si>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</si>
  <si>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</si>
  <si>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</si>
  <si>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</si>
  <si>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</si>
  <si>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</si>
  <si>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</si>
  <si>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</si>
  <si>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</si>
  <si>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</si>
  <si>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</si>
  <si>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</si>
  <si>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</si>
  <si>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</si>
  <si>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</si>
  <si>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</si>
  <si>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</si>
  <si>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</si>
  <si>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</si>
  <si>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</si>
  <si>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</si>
  <si>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</si>
  <si>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</si>
  <si>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</si>
  <si>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</si>
  <si>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</si>
  <si>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</si>
  <si>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</si>
  <si>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</si>
  <si>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</si>
  <si>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</si>
  <si>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</si>
  <si>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</si>
  <si>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</si>
  <si>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</si>
  <si>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</si>
  <si>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</si>
  <si>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</si>
  <si>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</si>
  <si>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</si>
  <si>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</si>
  <si>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</si>
  <si>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</si>
  <si>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</si>
  <si>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</si>
  <si>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</si>
  <si>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</si>
  <si>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</si>
  <si>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</si>
  <si>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</si>
  <si>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</si>
  <si>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</si>
  <si>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</si>
  <si>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</si>
  <si>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</si>
  <si>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</si>
  <si>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</si>
  <si>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</si>
  <si>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</si>
  <si>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</si>
  <si>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</si>
  <si>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</si>
  <si>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</si>
  <si>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</si>
  <si>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</si>
  <si>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</si>
  <si>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</si>
  <si>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</si>
  <si>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</si>
  <si>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</si>
  <si>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</si>
  <si>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</si>
  <si>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</si>
  <si>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</si>
  <si>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</si>
  <si>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</si>
  <si>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</si>
  <si>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</si>
  <si>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</si>
  <si>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</si>
  <si>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</si>
  <si>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</si>
  <si>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</si>
  <si>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</si>
  <si>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</si>
  <si>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</si>
  <si>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</si>
  <si>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</si>
  <si>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</si>
  <si>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</si>
  <si>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</si>
  <si>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</si>
  <si>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</si>
  <si>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</si>
  <si>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</si>
  <si>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</si>
  <si>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</si>
  <si>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</si>
  <si>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</si>
  <si>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</si>
  <si>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</si>
  <si>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</si>
  <si>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</si>
  <si>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</si>
  <si>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</si>
  <si>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</si>
  <si>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</si>
  <si>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</si>
  <si>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</si>
  <si>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</si>
  <si>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</si>
  <si>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</si>
  <si>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</si>
  <si>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</si>
  <si>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</si>
  <si>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</si>
  <si>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</si>
  <si>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</si>
  <si>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</si>
  <si>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</si>
  <si>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</si>
  <si>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</si>
  <si>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</si>
  <si>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</si>
  <si>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</si>
  <si>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</si>
  <si>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</si>
  <si>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</si>
  <si>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</si>
  <si>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</si>
  <si>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</si>
  <si>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</si>
  <si>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</si>
  <si>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</si>
  <si>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</si>
  <si>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</si>
  <si>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</si>
  <si>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</si>
  <si>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</si>
  <si>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</si>
  <si>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</si>
  <si>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</si>
  <si>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</si>
  <si>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</si>
  <si>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</si>
  <si>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</si>
  <si>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</si>
  <si>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</si>
  <si>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</si>
  <si>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</si>
  <si>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</si>
  <si>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</si>
  <si>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</si>
  <si>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</si>
  <si>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</si>
  <si>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</si>
  <si>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</si>
  <si>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</si>
  <si>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</si>
  <si>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</si>
  <si>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</si>
  <si>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</si>
  <si>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</si>
  <si>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</si>
  <si>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</si>
  <si>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</si>
  <si>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</si>
  <si>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</si>
  <si>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</si>
  <si>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</si>
  <si>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</si>
  <si>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</si>
  <si>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</si>
  <si>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</si>
  <si>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</si>
  <si>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</si>
  <si>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</si>
  <si>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</si>
  <si>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</si>
  <si>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</si>
  <si>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</si>
  <si>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</si>
  <si>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</si>
  <si>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</si>
  <si>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</si>
  <si>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</si>
  <si>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</si>
  <si>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</si>
  <si>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</si>
  <si>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</si>
  <si>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</si>
  <si>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</si>
  <si>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</si>
  <si>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</si>
  <si>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</si>
  <si>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</si>
  <si>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</si>
  <si>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</si>
  <si>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</si>
  <si>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</si>
  <si>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</si>
  <si>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</si>
  <si>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</si>
  <si>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</si>
  <si>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</si>
  <si>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</si>
  <si>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</si>
  <si>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</si>
  <si>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</si>
  <si>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</si>
  <si>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</si>
  <si>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</si>
  <si>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</si>
  <si>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</si>
  <si>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</si>
  <si>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</si>
  <si>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</si>
  <si>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</si>
  <si>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</si>
  <si>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</si>
  <si>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</si>
  <si>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</si>
  <si>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</si>
  <si>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</si>
  <si>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</si>
  <si>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</si>
  <si>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</si>
  <si>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</si>
  <si>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</si>
  <si>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</si>
  <si>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</si>
  <si>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</si>
  <si>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</si>
  <si>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</si>
  <si>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</si>
  <si>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</si>
  <si>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</si>
  <si>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</si>
  <si>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</si>
  <si>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</si>
  <si>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</si>
  <si>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</si>
  <si>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</si>
  <si>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</si>
  <si>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</si>
  <si>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</si>
  <si>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</si>
  <si>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</si>
  <si>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</si>
  <si>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</si>
  <si>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</si>
  <si>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</si>
  <si>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</si>
  <si>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</si>
  <si>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</si>
  <si>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</si>
  <si>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</si>
  <si>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</si>
  <si>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</si>
  <si>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</si>
  <si>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</si>
  <si>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</si>
  <si>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</si>
  <si>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</si>
  <si>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</si>
  <si>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</si>
  <si>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</si>
  <si>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</si>
  <si>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</si>
  <si>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</si>
  <si>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</si>
  <si>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</si>
  <si>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</si>
  <si>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</si>
  <si>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</si>
  <si>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</si>
  <si>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</si>
  <si>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</si>
  <si>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</si>
  <si>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</si>
  <si>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</si>
  <si>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</si>
  <si>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</si>
  <si>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</si>
  <si>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</si>
  <si>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</si>
  <si>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</si>
  <si>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</si>
  <si>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</si>
  <si>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</si>
  <si>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</si>
  <si>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</si>
  <si>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</si>
  <si>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</si>
  <si>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</si>
  <si>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</si>
  <si>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</si>
  <si>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</si>
  <si>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</si>
  <si>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</si>
  <si>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</si>
  <si>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</si>
  <si>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</si>
  <si>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</si>
  <si>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</si>
  <si>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</si>
  <si>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</si>
  <si>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</si>
  <si>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</si>
  <si>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</si>
  <si>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</si>
  <si>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</si>
  <si>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</si>
  <si>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</si>
  <si>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</si>
  <si>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</si>
  <si>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</si>
  <si>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</si>
  <si>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</si>
  <si>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</si>
  <si>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</si>
  <si>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</si>
  <si>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</si>
  <si>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</si>
  <si>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</si>
  <si>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</si>
  <si>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</si>
  <si>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</si>
  <si>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</si>
  <si>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</si>
  <si>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</si>
  <si>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</si>
  <si>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</si>
  <si>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</si>
  <si>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</si>
  <si>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</si>
  <si>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</si>
  <si>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</si>
  <si>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</si>
  <si>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</si>
  <si>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</si>
  <si>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</si>
  <si>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</si>
  <si>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</si>
  <si>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</si>
  <si>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</si>
  <si>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</si>
  <si>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</si>
  <si>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</si>
  <si>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</si>
  <si>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</si>
  <si>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</si>
  <si>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</si>
  <si>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</si>
  <si>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</si>
  <si>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</si>
  <si>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</si>
  <si>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</si>
  <si>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</si>
  <si>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</si>
  <si>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</si>
  <si>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</si>
  <si>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</si>
  <si>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</si>
  <si>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</si>
  <si>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</si>
  <si>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</si>
  <si>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</si>
  <si>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</si>
  <si>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</si>
  <si>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</si>
  <si>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</si>
  <si>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</si>
  <si>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</si>
  <si>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</si>
  <si>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</si>
  <si>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</si>
  <si>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</si>
  <si>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</si>
  <si>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</si>
  <si>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</si>
  <si>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</si>
  <si>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</si>
  <si>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</si>
  <si>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</si>
  <si>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</si>
  <si>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</si>
  <si>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</si>
  <si>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</si>
  <si>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</si>
  <si>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</si>
  <si>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</si>
  <si>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</si>
  <si>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</si>
  <si>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</si>
  <si>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</si>
  <si>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</si>
  <si>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</si>
  <si>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</si>
  <si>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</si>
  <si>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</si>
  <si>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</si>
  <si>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</si>
  <si>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</si>
  <si>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</si>
  <si>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</si>
  <si>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</si>
  <si>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</si>
  <si>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</si>
  <si>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</si>
  <si>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</si>
  <si>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</si>
  <si>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</si>
  <si>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</si>
  <si>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</si>
  <si>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</si>
  <si>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</si>
  <si>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</si>
  <si>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</si>
  <si>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</si>
  <si>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</si>
  <si>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</si>
  <si>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</si>
  <si>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</si>
  <si>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</si>
  <si>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</si>
  <si>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</si>
  <si>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</si>
  <si>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</si>
  <si>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</si>
  <si>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</si>
  <si>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</si>
  <si>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</si>
  <si>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</si>
  <si>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</si>
  <si>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</si>
  <si>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</si>
  <si>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</si>
  <si>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</si>
  <si>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</si>
  <si>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</si>
  <si>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</si>
  <si>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</si>
  <si>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</si>
  <si>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</si>
  <si>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</si>
  <si>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</si>
  <si>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</si>
  <si>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</si>
  <si>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</si>
  <si>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</si>
  <si>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</si>
  <si>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</si>
  <si>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</si>
  <si>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</si>
  <si>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</si>
  <si>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</si>
  <si>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</si>
  <si>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</si>
  <si>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</si>
  <si>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</si>
  <si>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</si>
  <si>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</si>
  <si>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</si>
  <si>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</si>
  <si>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</si>
  <si>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</si>
  <si>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</si>
  <si>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</si>
  <si>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</si>
  <si>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</si>
  <si>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</si>
  <si>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</si>
  <si>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</si>
  <si>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</si>
  <si>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</si>
  <si>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</si>
  <si>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</si>
  <si>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</si>
  <si>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</si>
  <si>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</si>
  <si>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</si>
  <si>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</si>
  <si>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</si>
  <si>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</si>
  <si>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</si>
  <si>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</si>
  <si>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</si>
  <si>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</si>
  <si>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</si>
  <si>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</si>
  <si>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</si>
  <si>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</si>
  <si>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</si>
  <si>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</si>
  <si>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</si>
  <si>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</si>
  <si>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</si>
  <si>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</si>
  <si>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</si>
  <si>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</si>
  <si>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</si>
  <si>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</si>
  <si>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</si>
  <si>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</si>
  <si>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</si>
  <si>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</si>
  <si>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</si>
  <si>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</si>
  <si>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</si>
  <si>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</si>
  <si>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</si>
  <si>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</si>
  <si>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</si>
  <si>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</si>
  <si>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</si>
  <si>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</si>
  <si>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</si>
  <si>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</si>
  <si>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</si>
  <si>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</si>
  <si>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</si>
  <si>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</si>
  <si>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</si>
  <si>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</si>
  <si>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</si>
  <si>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</si>
  <si>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</si>
  <si>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</si>
  <si>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</si>
  <si>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</si>
  <si>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</si>
  <si>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</si>
  <si>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</si>
  <si>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</si>
  <si>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</si>
  <si>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</si>
  <si>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</si>
  <si>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</si>
  <si>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</si>
  <si>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</si>
  <si>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</si>
  <si>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</si>
  <si>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</si>
  <si>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</si>
  <si>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</si>
  <si>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</si>
  <si>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</si>
  <si>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</si>
  <si>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</si>
  <si>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</si>
  <si>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</si>
  <si>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</si>
  <si>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</si>
  <si>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</si>
  <si>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</si>
  <si>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</si>
  <si>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</si>
  <si>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</si>
  <si>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</si>
  <si>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</si>
  <si>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</si>
  <si>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</si>
  <si>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</si>
  <si>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</si>
  <si>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</si>
  <si>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</si>
  <si>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</si>
  <si>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</si>
  <si>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</si>
  <si>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</si>
  <si>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</si>
  <si>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</si>
  <si>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</si>
  <si>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</si>
  <si>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</si>
  <si>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</si>
  <si>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</si>
  <si>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</si>
  <si>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</si>
  <si>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</si>
  <si>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</si>
  <si>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</si>
  <si>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</si>
  <si>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</si>
  <si>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</si>
  <si>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</si>
  <si>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</si>
  <si>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</si>
  <si>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</si>
  <si>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</si>
  <si>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</si>
  <si>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</si>
  <si>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</si>
  <si>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</si>
  <si>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</si>
  <si>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</si>
  <si>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</si>
  <si>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</si>
  <si>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</si>
  <si>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</si>
  <si>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</si>
  <si>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</si>
  <si>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</si>
  <si>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</si>
  <si>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</si>
  <si>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</si>
  <si>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</si>
  <si>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</si>
  <si>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</si>
  <si>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</si>
  <si>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</si>
  <si>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</si>
  <si>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</si>
  <si>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</si>
  <si>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</si>
  <si>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</si>
  <si>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</si>
  <si>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</si>
  <si>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</si>
  <si>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</si>
  <si>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</si>
  <si>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</si>
  <si>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</si>
  <si>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</si>
  <si>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</si>
  <si>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</si>
  <si>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</si>
  <si>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</si>
  <si>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</si>
  <si>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</si>
  <si>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</si>
  <si>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</si>
  <si>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</si>
  <si>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</si>
  <si>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</si>
  <si>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</si>
  <si>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</si>
  <si>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</si>
  <si>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</si>
  <si>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</si>
  <si>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</si>
  <si>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</si>
  <si>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</si>
  <si>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</si>
  <si>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</si>
  <si>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</si>
  <si>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</si>
  <si>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</si>
  <si>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</si>
  <si>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</si>
  <si>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</si>
  <si>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</si>
  <si>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</si>
  <si>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</si>
  <si>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</si>
  <si>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</si>
  <si>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</si>
  <si>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</si>
  <si>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</si>
  <si>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</si>
  <si>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</si>
  <si>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</si>
  <si>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</si>
  <si>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</si>
  <si>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</si>
  <si>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</si>
  <si>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</si>
  <si>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</si>
  <si>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</si>
  <si>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</si>
  <si>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</si>
  <si>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</si>
  <si>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</si>
  <si>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</si>
  <si>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</si>
  <si>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</si>
  <si>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</si>
  <si>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</si>
  <si>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</si>
  <si>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</si>
  <si>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</si>
  <si>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</si>
  <si>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</si>
  <si>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</si>
  <si>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</si>
  <si>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</si>
  <si>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</si>
  <si>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</si>
  <si>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</si>
  <si>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</si>
  <si>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</si>
  <si>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</si>
  <si>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</si>
  <si>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</si>
  <si>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</si>
  <si>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</si>
  <si>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</si>
  <si>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</si>
  <si>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</si>
  <si>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</si>
  <si>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</si>
  <si>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</si>
  <si>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</si>
  <si>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</si>
  <si>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</si>
  <si>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</si>
  <si>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</si>
  <si>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</si>
  <si>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</si>
  <si>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</si>
  <si>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</si>
  <si>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</si>
  <si>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</si>
  <si>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</si>
  <si>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</si>
  <si>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</si>
  <si>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</si>
  <si>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</si>
  <si>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</si>
  <si>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</si>
  <si>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</si>
  <si>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</si>
  <si>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</si>
  <si>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</si>
  <si>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</si>
  <si>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</si>
  <si>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</si>
  <si>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</si>
  <si>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</si>
  <si>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</si>
  <si>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</si>
  <si>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</si>
  <si>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</si>
  <si>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</si>
  <si>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</si>
  <si>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</si>
  <si>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</si>
  <si>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</si>
  <si>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</si>
  <si>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</si>
  <si>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</si>
  <si>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</si>
  <si>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</si>
  <si>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</si>
  <si>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</si>
  <si>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</si>
  <si>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</si>
  <si>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</si>
  <si>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</si>
  <si>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</si>
  <si>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</si>
  <si>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</si>
  <si>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</si>
  <si>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</si>
  <si>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</si>
  <si>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</si>
  <si>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</si>
  <si>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</si>
  <si>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</si>
  <si>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</si>
  <si>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</si>
  <si>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</si>
  <si>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</si>
  <si>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</si>
  <si>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</si>
  <si>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</si>
  <si>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</si>
  <si>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</si>
  <si>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</si>
  <si>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</si>
  <si>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</si>
  <si>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</si>
  <si>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</si>
  <si>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</si>
  <si>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</si>
  <si>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</si>
  <si>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</si>
  <si>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</si>
  <si>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</si>
  <si>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</si>
  <si>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</si>
  <si>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</si>
  <si>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</si>
  <si>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</si>
  <si>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</si>
  <si>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</si>
  <si>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</si>
  <si>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</si>
  <si>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</si>
  <si>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</si>
  <si>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</si>
  <si>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</si>
  <si>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</si>
  <si>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</si>
  <si>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</si>
  <si>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</si>
  <si>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</si>
  <si>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</si>
  <si>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</si>
  <si>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</si>
  <si>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</si>
  <si>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</si>
  <si>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</si>
  <si>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</si>
  <si>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</si>
  <si>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</si>
  <si>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</si>
  <si>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</si>
  <si>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</si>
  <si>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</si>
  <si>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</si>
  <si>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</si>
  <si>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</si>
  <si>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</si>
  <si>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</si>
  <si>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</si>
  <si>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</si>
  <si>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</si>
  <si>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</si>
  <si>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</si>
  <si>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</si>
  <si>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</si>
  <si>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</si>
  <si>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</si>
  <si>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</si>
  <si>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</si>
  <si>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</si>
  <si>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</si>
  <si>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</si>
  <si>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</si>
  <si>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</si>
  <si>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</si>
  <si>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</si>
  <si>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</si>
  <si>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</si>
  <si>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</si>
  <si>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</si>
  <si>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</si>
  <si>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</si>
  <si>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</si>
  <si>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</si>
  <si>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</si>
  <si>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</si>
  <si>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</si>
  <si>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</si>
  <si>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</si>
  <si>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</si>
  <si>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</si>
  <si>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</si>
  <si>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</si>
  <si>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</si>
  <si>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</si>
  <si>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</si>
  <si>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</si>
  <si>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</si>
  <si>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</si>
  <si>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</si>
  <si>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</si>
  <si>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</si>
  <si>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</si>
  <si>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</si>
  <si>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</si>
  <si>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</si>
  <si>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</si>
  <si>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</si>
  <si>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</si>
  <si>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</si>
  <si>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</si>
  <si>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</si>
  <si>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</si>
  <si>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</si>
  <si>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</si>
  <si>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</si>
  <si>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</si>
  <si>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</si>
  <si>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</si>
  <si>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</si>
  <si>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</si>
  <si>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</si>
  <si>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</si>
  <si>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</si>
  <si>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</si>
  <si>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</si>
  <si>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</si>
  <si>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</si>
  <si>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</si>
  <si>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</si>
  <si>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</si>
  <si>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</si>
  <si>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</si>
  <si>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</si>
  <si>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</si>
  <si>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</si>
  <si>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</si>
  <si>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</si>
  <si>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</si>
  <si>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</si>
  <si>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</si>
  <si>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</si>
  <si>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</si>
  <si>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</si>
  <si>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</si>
  <si>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</si>
  <si>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</si>
  <si>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</si>
  <si>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</si>
  <si>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</si>
  <si>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</si>
  <si>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</si>
  <si>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</si>
  <si>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</si>
  <si>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</si>
  <si>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</si>
  <si>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</si>
  <si>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</si>
  <si>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</si>
  <si>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</si>
  <si>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</si>
  <si>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</si>
  <si>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</si>
  <si>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</si>
  <si>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</si>
  <si>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</si>
  <si>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</si>
  <si>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</si>
  <si>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</si>
  <si>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</si>
  <si>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</si>
  <si>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</si>
  <si>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</si>
  <si>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</si>
  <si>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</si>
  <si>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</si>
  <si>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</si>
  <si>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</si>
  <si>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</si>
  <si>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</si>
  <si>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</si>
  <si>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</si>
  <si>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</si>
  <si>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</si>
  <si>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</si>
  <si>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</si>
  <si>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</si>
  <si>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</si>
  <si>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</si>
  <si>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</si>
  <si>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</si>
  <si>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</si>
  <si>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</si>
  <si>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</si>
  <si>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</si>
  <si>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</si>
  <si>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</si>
  <si>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</si>
  <si>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</si>
  <si>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</si>
  <si>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</si>
  <si>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</si>
  <si>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</si>
  <si>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</si>
  <si>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</si>
  <si>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</si>
  <si>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</si>
  <si>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</si>
  <si>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</si>
  <si>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</si>
  <si>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</si>
  <si>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</si>
  <si>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</si>
  <si>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</si>
  <si>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</si>
  <si>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</si>
  <si>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</si>
  <si>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</si>
  <si>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</si>
  <si>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</si>
  <si>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</si>
  <si>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</si>
  <si>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</si>
  <si>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</si>
  <si>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</si>
  <si>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</si>
  <si>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</si>
  <si>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</si>
  <si>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</si>
  <si>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</si>
  <si>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</si>
  <si>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</si>
  <si>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</si>
  <si>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</si>
  <si>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</si>
  <si>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</si>
  <si>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</si>
  <si>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</si>
  <si>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</si>
  <si>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</si>
  <si>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</si>
  <si>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</si>
  <si>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</si>
  <si>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</si>
  <si>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</si>
  <si>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</si>
  <si>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</si>
  <si>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</si>
  <si>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</si>
  <si>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</si>
  <si>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</si>
  <si>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</si>
  <si>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</si>
  <si>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</si>
  <si>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</si>
  <si>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</si>
  <si>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</si>
  <si>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</si>
  <si>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</si>
  <si>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</si>
  <si>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</si>
  <si>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</si>
  <si>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</si>
  <si>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</si>
  <si>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</si>
  <si>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</si>
  <si>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</si>
  <si>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</si>
  <si>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</si>
  <si>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</si>
  <si>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</si>
  <si>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</si>
  <si>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</si>
  <si>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</si>
  <si>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</si>
  <si>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</si>
  <si>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</si>
  <si>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</si>
  <si>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</si>
  <si>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</si>
  <si>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</si>
  <si>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</si>
  <si>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</si>
  <si>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</si>
  <si>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</si>
  <si>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</si>
  <si>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</si>
  <si>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</si>
  <si>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</si>
  <si>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</si>
  <si>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</si>
  <si>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</si>
  <si>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</si>
  <si>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</si>
  <si>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</si>
  <si>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</si>
  <si>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</si>
  <si>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</si>
  <si>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</si>
  <si>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</si>
  <si>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</si>
  <si>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</si>
  <si>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</si>
  <si>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</si>
  <si>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</si>
  <si>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</si>
  <si>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</si>
  <si>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</si>
  <si>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</si>
  <si>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</si>
  <si>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</si>
  <si>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</si>
  <si>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</si>
  <si>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</si>
  <si>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</si>
  <si>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</si>
  <si>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</si>
  <si>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</si>
  <si>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</si>
  <si>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</si>
  <si>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</si>
  <si>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</si>
  <si>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</si>
  <si>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</si>
  <si>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</si>
  <si>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</si>
  <si>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</si>
  <si>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</si>
  <si>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</si>
  <si>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</si>
  <si>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</si>
  <si>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</si>
  <si>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</si>
  <si>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</si>
  <si>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</si>
  <si>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</si>
  <si>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</si>
  <si>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</si>
  <si>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</si>
  <si>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</si>
  <si>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</si>
  <si>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</si>
  <si>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</si>
  <si>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</si>
  <si>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</si>
  <si>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</si>
  <si>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</si>
  <si>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</si>
  <si>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</si>
  <si>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</si>
  <si>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</si>
  <si>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</si>
  <si>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</si>
  <si>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</si>
  <si>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</si>
  <si>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</si>
  <si>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</si>
  <si>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</si>
  <si>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</si>
  <si>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</si>
  <si>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</si>
  <si>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</si>
  <si>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</si>
  <si>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</si>
  <si>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</si>
  <si>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</si>
  <si>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</si>
  <si>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</si>
  <si>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</si>
  <si>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</si>
  <si>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</si>
  <si>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</si>
  <si>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</si>
  <si>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</si>
  <si>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</si>
  <si>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</si>
  <si>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</si>
  <si>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</si>
  <si>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</si>
  <si>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</si>
  <si>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</si>
  <si>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</si>
  <si>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</si>
  <si>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</si>
  <si>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</si>
  <si>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</si>
  <si>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</si>
  <si>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</si>
  <si>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</si>
  <si>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</si>
  <si>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</si>
  <si>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</si>
  <si>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</si>
  <si>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</si>
  <si>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</si>
  <si>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</si>
  <si>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</si>
  <si>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</si>
  <si>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</si>
  <si>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</si>
  <si>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</si>
  <si>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</si>
  <si>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</si>
  <si>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</si>
  <si>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</si>
  <si>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</si>
  <si>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</si>
  <si>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</si>
  <si>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</si>
  <si>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</si>
  <si>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</si>
  <si>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</si>
  <si>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</si>
  <si>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</si>
  <si>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</si>
  <si>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</si>
  <si>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</si>
  <si>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</si>
  <si>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</si>
  <si>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</si>
  <si>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</si>
  <si>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</si>
  <si>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</si>
  <si>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</si>
  <si>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</si>
  <si>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</si>
  <si>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</si>
  <si>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</si>
  <si>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</si>
  <si>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</si>
  <si>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</si>
  <si>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</si>
  <si>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</si>
  <si>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</si>
  <si>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</si>
  <si>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</si>
  <si>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</si>
  <si>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</si>
  <si>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</si>
  <si>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</si>
  <si>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</si>
  <si>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</si>
  <si>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</si>
  <si>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</si>
  <si>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</si>
  <si>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</si>
  <si>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</si>
  <si>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</si>
  <si>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</si>
  <si>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</si>
  <si>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</si>
  <si>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</si>
  <si>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</si>
  <si>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</si>
  <si>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</si>
  <si>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</si>
  <si>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</si>
  <si>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</si>
  <si>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</si>
  <si>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</si>
  <si>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</si>
  <si>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</si>
  <si>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</si>
  <si>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</si>
  <si>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</si>
  <si>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</si>
  <si>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</si>
  <si>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</si>
  <si>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</si>
  <si>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</si>
  <si>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</si>
  <si>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</si>
  <si>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</si>
  <si>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</si>
  <si>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</si>
  <si>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</si>
  <si>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</si>
  <si>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</si>
  <si>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</si>
  <si>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</si>
  <si>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</si>
  <si>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</si>
  <si>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</si>
  <si>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</si>
  <si>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</si>
  <si>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</si>
  <si>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</si>
  <si>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</si>
  <si>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</si>
  <si>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</si>
  <si>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</si>
  <si>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</si>
  <si>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</si>
  <si>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</si>
  <si>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</si>
  <si>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</si>
  <si>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</si>
  <si>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</si>
  <si>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</si>
  <si>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</si>
  <si>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</si>
  <si>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</si>
  <si>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</si>
  <si>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</si>
  <si>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</si>
  <si>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</si>
  <si>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</si>
  <si>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</si>
  <si>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</si>
  <si>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</si>
  <si>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</si>
  <si>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</si>
  <si>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</si>
  <si>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</si>
  <si>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</si>
  <si>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</si>
  <si>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</si>
  <si>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</si>
  <si>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</si>
  <si>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</si>
  <si>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</si>
  <si>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</si>
  <si>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</si>
  <si>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</si>
  <si>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</si>
  <si>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</si>
  <si>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</si>
  <si>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</si>
  <si>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</si>
  <si>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</si>
  <si>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</si>
  <si>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</si>
  <si>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</si>
  <si>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</si>
  <si>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</si>
  <si>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</si>
  <si>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</si>
  <si>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</si>
  <si>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</si>
  <si>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</si>
  <si>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</si>
  <si>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</si>
  <si>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</si>
  <si>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</si>
  <si>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</si>
  <si>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</si>
  <si>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</si>
  <si>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</si>
  <si>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</si>
  <si>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</si>
  <si>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</si>
  <si>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</si>
  <si>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</si>
  <si>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</si>
  <si>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</si>
  <si>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</si>
  <si>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</si>
  <si>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</si>
  <si>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</si>
  <si>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</si>
  <si>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</si>
  <si>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</si>
  <si>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</si>
  <si>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</si>
  <si>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</si>
  <si>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</si>
  <si>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</si>
  <si>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</si>
  <si>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</si>
  <si>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</si>
  <si>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</si>
  <si>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</si>
  <si>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</si>
  <si>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</si>
  <si>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</si>
  <si>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</si>
  <si>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</si>
  <si>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</si>
  <si>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</si>
  <si>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</si>
  <si>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</si>
  <si>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</si>
  <si>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</si>
  <si>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</si>
  <si>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</si>
  <si>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</si>
  <si>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</si>
  <si>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</si>
  <si>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</si>
  <si>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</si>
  <si>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</si>
  <si>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</si>
  <si>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</si>
  <si>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</si>
  <si>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</si>
  <si>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</si>
  <si>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</si>
  <si>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</si>
  <si>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</si>
  <si>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</si>
  <si>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</si>
  <si>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</si>
  <si>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</si>
  <si>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</si>
  <si>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</si>
  <si>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</si>
  <si>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</si>
  <si>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</si>
  <si>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</si>
  <si>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</si>
  <si>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</si>
  <si>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</si>
  <si>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</si>
  <si>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</si>
  <si>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</si>
  <si>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</si>
  <si>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</si>
  <si>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</si>
  <si>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</si>
  <si>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</si>
  <si>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</si>
  <si>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</si>
  <si>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</si>
  <si>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</si>
  <si>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</si>
  <si>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</si>
  <si>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</si>
  <si>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</si>
  <si>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</si>
  <si>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</si>
  <si>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</si>
  <si>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</si>
  <si>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</si>
  <si>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</si>
  <si>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</si>
  <si>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</si>
  <si>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</si>
  <si>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</si>
  <si>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</si>
  <si>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</si>
  <si>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</si>
  <si>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</si>
  <si>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</si>
  <si>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</si>
  <si>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</si>
  <si>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</si>
  <si>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</si>
  <si>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</si>
  <si>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</si>
  <si>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</si>
  <si>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</si>
  <si>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</si>
  <si>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</si>
  <si>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</si>
  <si>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</si>
  <si>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</si>
  <si>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</si>
  <si>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</si>
  <si>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</si>
  <si>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</si>
  <si>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</si>
  <si>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</si>
  <si>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</si>
  <si>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</si>
  <si>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</si>
  <si>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</si>
  <si>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</si>
  <si>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</si>
  <si>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</si>
  <si>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</si>
  <si>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</si>
  <si>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</si>
  <si>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</si>
  <si>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</si>
  <si>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</si>
  <si>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</si>
  <si>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</si>
  <si>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</si>
  <si>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</si>
  <si>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</si>
  <si>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</si>
  <si>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</si>
  <si>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</si>
  <si>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</si>
  <si>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</si>
  <si>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</si>
  <si>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</si>
  <si>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</si>
  <si>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</si>
  <si>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</si>
  <si>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</si>
  <si>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</si>
  <si>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</si>
  <si>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</si>
  <si>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</si>
  <si>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</si>
  <si>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</si>
  <si>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</si>
  <si>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</si>
  <si>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</si>
  <si>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</si>
  <si>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</si>
  <si>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</si>
  <si>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</si>
  <si>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</si>
  <si>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</si>
  <si>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</si>
  <si>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</si>
  <si>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</si>
  <si>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</si>
  <si>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</si>
  <si>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</si>
  <si>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</si>
  <si>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</si>
  <si>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</si>
  <si>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</si>
  <si>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</si>
  <si>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</si>
  <si>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</si>
  <si>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</si>
  <si>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</si>
  <si>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</si>
  <si>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</si>
  <si>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</si>
  <si>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</si>
  <si>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</si>
  <si>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</si>
  <si>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</si>
  <si>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</si>
  <si>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</si>
  <si>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</si>
  <si>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</si>
  <si>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</si>
  <si>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</si>
  <si>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</si>
  <si>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</si>
  <si>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</si>
  <si>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</si>
  <si>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</si>
  <si>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</si>
  <si>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</si>
  <si>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</si>
  <si>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</si>
  <si>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</si>
  <si>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</si>
  <si>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</si>
  <si>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</si>
  <si>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</si>
  <si>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</si>
  <si>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</si>
  <si>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</si>
  <si>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</si>
  <si>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</si>
  <si>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</si>
  <si>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</si>
  <si>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</si>
  <si>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</si>
  <si>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</si>
  <si>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</si>
  <si>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</si>
  <si>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</si>
  <si>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</si>
  <si>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</si>
  <si>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</si>
  <si>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</si>
  <si>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</si>
  <si>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</si>
  <si>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</si>
  <si>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</si>
  <si>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</si>
  <si>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</si>
  <si>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</si>
  <si>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</si>
  <si>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</si>
  <si>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</si>
  <si>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</si>
  <si>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</si>
  <si>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</si>
  <si>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</si>
  <si>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</si>
  <si>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</si>
  <si>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</si>
  <si>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</si>
  <si>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</si>
  <si>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</si>
  <si>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</si>
  <si>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</si>
  <si>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</si>
  <si>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</si>
  <si>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</si>
  <si>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</si>
  <si>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</si>
  <si>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</si>
  <si>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</si>
  <si>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</si>
  <si>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</si>
  <si>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</si>
  <si>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</si>
  <si>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</si>
  <si>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</si>
  <si>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</si>
  <si>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</si>
  <si>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</si>
  <si>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</si>
  <si>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</si>
  <si>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</si>
  <si>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</si>
  <si>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</si>
  <si>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</si>
  <si>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</si>
  <si>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</si>
  <si>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</si>
  <si>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</si>
  <si>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</si>
  <si>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</si>
  <si>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</si>
  <si>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</si>
  <si>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</si>
  <si>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</si>
  <si>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</si>
  <si>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</si>
  <si>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</si>
  <si>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</si>
  <si>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</si>
  <si>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</si>
  <si>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</si>
  <si>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</si>
  <si>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</si>
  <si>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</si>
  <si>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</si>
  <si>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</si>
  <si>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</si>
  <si>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</si>
  <si>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</si>
  <si>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</si>
  <si>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</si>
  <si>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</si>
  <si>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</si>
  <si>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</si>
  <si>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</si>
  <si>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</si>
  <si>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</si>
  <si>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</si>
  <si>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</si>
  <si>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</si>
  <si>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</si>
  <si>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</si>
  <si>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</si>
  <si>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</si>
  <si>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</si>
  <si>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</si>
  <si>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</si>
  <si>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</si>
  <si>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</si>
  <si>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</si>
  <si>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</si>
  <si>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</si>
  <si>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</si>
  <si>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</si>
  <si>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</si>
  <si>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</si>
  <si>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</si>
  <si>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</si>
  <si>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</si>
  <si>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</si>
  <si>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</si>
  <si>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</si>
  <si>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</si>
  <si>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</si>
  <si>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</si>
  <si>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</si>
  <si>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</si>
  <si>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</si>
  <si>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</si>
  <si>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</si>
  <si>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</si>
  <si>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</si>
  <si>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</si>
  <si>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</si>
  <si>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</si>
  <si>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</si>
  <si>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</si>
  <si>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</si>
  <si>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</si>
  <si>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</si>
  <si>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</si>
  <si>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</si>
  <si>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</si>
  <si>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</si>
  <si>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</si>
  <si>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</si>
  <si>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</si>
  <si>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</si>
  <si>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</si>
  <si>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</si>
  <si>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</si>
  <si>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</si>
  <si>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</si>
  <si>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</si>
  <si>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</si>
  <si>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</si>
  <si>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</si>
  <si>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</si>
  <si>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</si>
  <si>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</si>
  <si>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</si>
  <si>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</si>
  <si>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</si>
  <si>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</si>
  <si>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</si>
  <si>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</si>
  <si>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</si>
  <si>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</si>
  <si>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</si>
  <si>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</si>
  <si>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</si>
  <si>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</si>
  <si>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</si>
  <si>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</si>
  <si>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</si>
  <si>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</si>
  <si>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</si>
  <si>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</si>
  <si>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</si>
  <si>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</si>
  <si>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</si>
  <si>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</si>
  <si>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</si>
  <si>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</si>
  <si>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</si>
  <si>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</si>
  <si>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</si>
  <si>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</si>
  <si>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</si>
  <si>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</si>
  <si>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</si>
  <si>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</si>
  <si>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</si>
  <si>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</si>
  <si>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</si>
  <si>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</si>
  <si>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</si>
  <si>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</si>
  <si>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</si>
  <si>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</si>
  <si>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</si>
  <si>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</si>
  <si>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</si>
  <si>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</si>
  <si>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</si>
  <si>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</si>
  <si>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</si>
  <si>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</si>
  <si>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</si>
  <si>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</si>
  <si>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</si>
  <si>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</si>
  <si>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</si>
  <si>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</si>
  <si>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</si>
  <si>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</si>
  <si>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</si>
  <si>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</si>
  <si>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</si>
  <si>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</si>
  <si>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</si>
  <si>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</si>
  <si>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</si>
  <si>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</si>
  <si>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</si>
  <si>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</si>
  <si>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</si>
  <si>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</si>
  <si>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</si>
  <si>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</si>
  <si>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</si>
  <si>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</si>
  <si>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</si>
  <si>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</si>
  <si>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</si>
  <si>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</si>
  <si>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</si>
  <si>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</si>
  <si>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</si>
  <si>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</si>
  <si>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</si>
  <si>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</si>
  <si>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</si>
  <si>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</si>
  <si>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</si>
  <si>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</si>
  <si>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</si>
  <si>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</si>
  <si>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</si>
  <si>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</si>
  <si>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</si>
  <si>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</si>
  <si>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</si>
  <si>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</si>
  <si>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</si>
  <si>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</si>
  <si>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</si>
  <si>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</si>
  <si>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</si>
  <si>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</si>
  <si>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</si>
  <si>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</si>
  <si>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</si>
  <si>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</si>
  <si>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</si>
  <si>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</si>
  <si>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</si>
  <si>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</si>
  <si>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</si>
  <si>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</si>
  <si>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</si>
  <si>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</si>
  <si>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</si>
  <si>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</si>
  <si>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</si>
  <si>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</si>
  <si>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</si>
  <si>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</si>
  <si>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</si>
  <si>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</si>
  <si>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</si>
  <si>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</si>
  <si>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</si>
  <si>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</si>
  <si>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</si>
  <si>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</si>
  <si>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</si>
  <si>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</si>
  <si>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</si>
  <si>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</si>
  <si>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</si>
  <si>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</si>
  <si>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</si>
  <si>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</si>
  <si>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</si>
  <si>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</si>
  <si>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</si>
  <si>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</si>
  <si>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</si>
  <si>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</si>
  <si>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</si>
  <si>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</si>
  <si>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</si>
  <si>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</si>
  <si>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</si>
  <si>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</si>
  <si>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</si>
  <si>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</si>
  <si>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</si>
  <si>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</si>
  <si>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</si>
  <si>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</si>
  <si>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</si>
  <si>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</si>
  <si>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</si>
  <si>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</si>
  <si>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</si>
  <si>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</si>
  <si>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</si>
  <si>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</si>
  <si>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</si>
  <si>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</si>
  <si>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</si>
  <si>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</si>
  <si>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</si>
  <si>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</si>
  <si>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</si>
  <si>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</si>
  <si>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</si>
  <si>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</si>
  <si>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</si>
  <si>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</si>
  <si>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</si>
  <si>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</si>
  <si>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</si>
  <si>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</si>
  <si>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</si>
  <si>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</si>
  <si>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</si>
  <si>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</si>
  <si>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</si>
  <si>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</si>
  <si>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</si>
  <si>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</si>
  <si>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</si>
  <si>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</si>
  <si>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</si>
  <si>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</si>
  <si>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</si>
  <si>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</si>
  <si>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</si>
  <si>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</si>
  <si>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</si>
  <si>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</si>
  <si>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</si>
  <si>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</si>
  <si>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</si>
  <si>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</si>
  <si>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</si>
  <si>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</si>
  <si>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</si>
  <si>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</si>
  <si>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</si>
  <si>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</si>
  <si>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</si>
  <si>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</si>
  <si>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</si>
  <si>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</si>
  <si>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</si>
  <si>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</si>
  <si>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</si>
  <si>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</si>
  <si>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</si>
  <si>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</si>
  <si>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</si>
  <si>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</si>
  <si>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</si>
  <si>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</si>
  <si>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</si>
  <si>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</si>
  <si>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</si>
  <si>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</si>
  <si>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</si>
  <si>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</si>
  <si>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</si>
  <si>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</si>
  <si>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</si>
  <si>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</si>
  <si>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</si>
  <si>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</si>
  <si>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</si>
  <si>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</si>
  <si>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</si>
  <si>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</si>
  <si>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</si>
  <si>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</si>
  <si>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</si>
  <si>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</si>
  <si>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</si>
  <si>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</si>
  <si>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</si>
  <si>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</si>
  <si>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</si>
  <si>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</si>
  <si>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</si>
  <si>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</si>
  <si>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</si>
  <si>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</si>
  <si>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</si>
  <si>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</si>
  <si>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</si>
  <si>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</si>
  <si>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</si>
  <si>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</si>
  <si>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</si>
  <si>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</si>
  <si>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</si>
  <si>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</si>
  <si>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</si>
  <si>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</si>
  <si>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</si>
  <si>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</si>
  <si>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</si>
  <si>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</si>
  <si>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</si>
  <si>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</si>
  <si>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</si>
  <si>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</si>
  <si>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</si>
  <si>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</si>
  <si>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</si>
  <si>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</si>
  <si>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</si>
  <si>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</si>
  <si>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</si>
  <si>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</si>
  <si>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</si>
  <si>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</si>
  <si>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</si>
  <si>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</si>
  <si>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</si>
  <si>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</si>
  <si>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</si>
  <si>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</si>
  <si>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</si>
  <si>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</si>
  <si>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</si>
  <si>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</si>
  <si>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</si>
  <si>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</si>
  <si>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</si>
  <si>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</si>
  <si>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</si>
  <si>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</si>
  <si>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</si>
  <si>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</si>
  <si>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</si>
  <si>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</si>
  <si>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</si>
  <si>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</si>
  <si>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</si>
  <si>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</si>
  <si>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</si>
  <si>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</si>
  <si>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</si>
  <si>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</si>
  <si>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</si>
  <si>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</si>
  <si>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</si>
  <si>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</si>
  <si>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</si>
  <si>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</si>
  <si>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</si>
  <si>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</si>
  <si>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</si>
  <si>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</si>
  <si>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</si>
  <si>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</si>
  <si>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</si>
  <si>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</si>
  <si>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</si>
  <si>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</si>
  <si>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</si>
  <si>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</si>
  <si>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</si>
  <si>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</si>
  <si>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</si>
  <si>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</si>
  <si>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</si>
  <si>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</si>
  <si>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</si>
  <si>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</si>
  <si>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</si>
  <si>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</si>
  <si>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</si>
  <si>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</si>
  <si>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</si>
  <si>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</si>
  <si>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</si>
  <si>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</si>
  <si>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</si>
  <si>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</si>
  <si>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</si>
  <si>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</si>
  <si>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</si>
  <si>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</si>
  <si>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</si>
  <si>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</si>
  <si>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</si>
  <si>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</si>
  <si>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</si>
  <si>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</si>
  <si>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</si>
  <si>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</si>
  <si>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</si>
  <si>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</si>
  <si>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</si>
  <si>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</si>
  <si>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</si>
  <si>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</si>
  <si>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</si>
  <si>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</si>
  <si>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</si>
  <si>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</si>
  <si>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</si>
  <si>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</si>
  <si>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</si>
  <si>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</si>
  <si>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</si>
  <si>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</si>
  <si>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</si>
  <si>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</si>
  <si>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</si>
  <si>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</si>
  <si>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</si>
  <si>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</si>
  <si>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</si>
  <si>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</si>
  <si>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</si>
  <si>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</si>
  <si>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</si>
  <si>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</si>
  <si>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</si>
  <si>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</si>
  <si>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</si>
  <si>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</si>
  <si>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</si>
  <si>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</si>
  <si>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</si>
  <si>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</si>
  <si>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</si>
  <si>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</si>
  <si>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</si>
  <si>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</si>
  <si>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</si>
  <si>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</si>
  <si>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</si>
  <si>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</si>
  <si>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</si>
  <si>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</si>
  <si>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</si>
  <si>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</si>
  <si>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</si>
  <si>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</si>
  <si>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</si>
  <si>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</si>
  <si>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</si>
  <si>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</si>
  <si>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</si>
  <si>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</si>
  <si>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</si>
  <si>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</si>
  <si>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</si>
  <si>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</si>
  <si>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</si>
  <si>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</si>
  <si>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</si>
  <si>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</si>
  <si>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</si>
  <si>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</si>
  <si>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</si>
  <si>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</si>
  <si>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</si>
  <si>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</si>
  <si>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</si>
  <si>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</si>
  <si>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</si>
  <si>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</si>
  <si>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</si>
  <si>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</si>
  <si>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</si>
  <si>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</si>
  <si>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</si>
  <si>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</si>
  <si>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</si>
  <si>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</si>
  <si>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</si>
  <si>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</si>
  <si>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</si>
  <si>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</si>
  <si>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</si>
  <si>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</si>
  <si>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</si>
  <si>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</si>
  <si>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</si>
  <si>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</si>
  <si>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</si>
  <si>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</si>
  <si>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</si>
  <si>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</si>
  <si>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</si>
  <si>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</si>
  <si>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</si>
  <si>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</si>
  <si>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</si>
  <si>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</si>
  <si>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</si>
  <si>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</si>
  <si>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</si>
  <si>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</si>
  <si>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</si>
  <si>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</si>
  <si>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</si>
  <si>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</si>
  <si>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</si>
  <si>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</si>
  <si>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</si>
  <si>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</si>
  <si>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</si>
  <si>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</si>
  <si>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</si>
  <si>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</si>
  <si>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</si>
  <si>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</si>
  <si>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</si>
  <si>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</si>
  <si>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</si>
  <si>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</si>
  <si>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</si>
  <si>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</si>
  <si>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</si>
  <si>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</si>
  <si>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</si>
  <si>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</si>
  <si>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</si>
  <si>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</si>
  <si>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</si>
  <si>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</si>
  <si>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</si>
  <si>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</si>
  <si>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</si>
  <si>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</si>
  <si>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</si>
  <si>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</si>
  <si>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</si>
  <si>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</si>
  <si>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</si>
  <si>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</si>
  <si>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</si>
  <si>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</si>
  <si>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</si>
  <si>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</si>
  <si>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</si>
  <si>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</si>
  <si>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</si>
  <si>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</si>
  <si>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</si>
  <si>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</si>
  <si>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</si>
  <si>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</si>
  <si>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</si>
  <si>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</si>
  <si>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</si>
  <si>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</si>
  <si>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</si>
  <si>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</si>
  <si>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</si>
  <si>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</si>
  <si>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</si>
  <si>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</si>
  <si>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</si>
  <si>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</si>
  <si>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</si>
  <si>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</si>
  <si>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</si>
  <si>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</si>
  <si>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</si>
  <si>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</si>
  <si>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</si>
  <si>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</si>
  <si>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</si>
  <si>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</si>
  <si>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</si>
  <si>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</si>
  <si>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</si>
  <si>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</si>
  <si>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</si>
  <si>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</si>
  <si>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</si>
  <si>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</si>
  <si>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</si>
  <si>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</si>
  <si>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</si>
  <si>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</si>
  <si>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</si>
  <si>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</si>
  <si>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</si>
  <si>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</si>
  <si>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</si>
  <si>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</si>
  <si>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</si>
  <si>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</si>
  <si>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</si>
  <si>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</si>
  <si>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</si>
  <si>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</si>
  <si>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</si>
  <si>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</si>
  <si>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</si>
  <si>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</si>
  <si>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</si>
  <si>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</si>
  <si>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</si>
  <si>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</si>
  <si>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</si>
  <si>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</si>
  <si>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</si>
  <si>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</si>
  <si>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</si>
  <si>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</si>
  <si>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</si>
  <si>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</si>
  <si>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</si>
  <si>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</si>
  <si>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</si>
  <si>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</si>
  <si>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</si>
  <si>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</si>
  <si>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</si>
  <si>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</si>
  <si>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</si>
  <si>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</si>
  <si>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</si>
  <si>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</si>
  <si>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</si>
  <si>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</si>
  <si>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</si>
  <si>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</si>
  <si>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</si>
  <si>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</si>
  <si>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</si>
  <si>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</si>
  <si>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</si>
  <si>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</si>
  <si>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</si>
  <si>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</si>
  <si>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</si>
  <si>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</si>
  <si>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</si>
  <si>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</si>
  <si>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</si>
  <si>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</si>
  <si>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</si>
  <si>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</si>
  <si>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</si>
  <si>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</si>
  <si>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</si>
  <si>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</si>
  <si>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</si>
  <si>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</si>
  <si>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</si>
  <si>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</si>
  <si>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</si>
  <si>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</si>
  <si>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</si>
  <si>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</si>
  <si>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</si>
  <si>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</si>
  <si>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</si>
  <si>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</si>
  <si>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</si>
  <si>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</si>
  <si>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</si>
  <si>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</si>
  <si>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</si>
  <si>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</si>
  <si>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</si>
  <si>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</si>
  <si>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</si>
  <si>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</si>
  <si>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</si>
  <si>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</si>
  <si>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</si>
  <si>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</si>
  <si>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</si>
  <si>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</si>
  <si>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</si>
  <si>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</si>
  <si>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</si>
  <si>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</si>
  <si>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</si>
  <si>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</si>
  <si>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</si>
  <si>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</si>
  <si>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</si>
  <si>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</si>
  <si>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</si>
  <si>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</si>
  <si>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</si>
  <si>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</si>
  <si>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</si>
  <si>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</si>
  <si>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</si>
  <si>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</si>
  <si>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</si>
  <si>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</si>
  <si>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</si>
  <si>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</si>
  <si>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</si>
  <si>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</si>
  <si>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</si>
  <si>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</si>
  <si>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</si>
  <si>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</si>
  <si>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</si>
  <si>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</si>
  <si>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</si>
  <si>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</si>
  <si>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</si>
  <si>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</si>
  <si>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</si>
  <si>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</si>
  <si>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</si>
  <si>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</si>
  <si>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</si>
  <si>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</si>
  <si>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</si>
  <si>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</si>
  <si>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</si>
  <si>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</si>
  <si>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</si>
  <si>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</si>
  <si>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</si>
  <si>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</si>
  <si>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</si>
  <si>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</si>
  <si>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</si>
  <si>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</si>
  <si>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</si>
  <si>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</si>
  <si>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</si>
  <si>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</si>
  <si>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</si>
  <si>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</si>
  <si>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</si>
  <si>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</si>
  <si>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</si>
  <si>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</si>
  <si>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</si>
  <si>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</si>
  <si>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</si>
  <si>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</si>
  <si>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</si>
  <si>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</si>
  <si>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</si>
  <si>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</si>
  <si>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</si>
  <si>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</si>
  <si>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</si>
  <si>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</si>
  <si>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</si>
  <si>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</si>
  <si>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</si>
  <si>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</si>
  <si>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</si>
  <si>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</si>
  <si>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</si>
  <si>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</si>
  <si>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</si>
  <si>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</si>
  <si>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</si>
  <si>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</si>
  <si>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</si>
  <si>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</si>
  <si>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</si>
  <si>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</si>
  <si>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</si>
  <si>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</si>
  <si>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</si>
  <si>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</si>
  <si>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</si>
  <si>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</si>
  <si>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</si>
  <si>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</si>
  <si>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</si>
  <si>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</si>
  <si>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</si>
  <si>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</si>
  <si>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</si>
  <si>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</si>
  <si>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</si>
  <si>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</si>
  <si>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</si>
  <si>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</si>
  <si>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</si>
  <si>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</si>
  <si>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</si>
  <si>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</si>
  <si>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</si>
  <si>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</si>
  <si>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</si>
  <si>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</si>
  <si>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</si>
  <si>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</si>
  <si>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</si>
  <si>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</si>
  <si>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</si>
  <si>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</si>
  <si>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</si>
  <si>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</si>
  <si>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</si>
  <si>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</si>
  <si>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</si>
  <si>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</si>
  <si>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</si>
  <si>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</si>
  <si>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</si>
  <si>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</si>
  <si>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</si>
  <si>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</si>
  <si>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</si>
  <si>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</si>
  <si>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</si>
  <si>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</si>
  <si>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</si>
  <si>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</si>
  <si>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</si>
  <si>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</si>
  <si>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</si>
  <si>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</si>
  <si>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</si>
  <si>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</si>
  <si>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</si>
  <si>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</si>
  <si>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</si>
  <si>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</si>
  <si>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</si>
  <si>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</si>
  <si>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</si>
  <si>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</si>
  <si>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</si>
  <si>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</si>
  <si>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</si>
  <si>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</si>
  <si>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</si>
  <si>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</si>
  <si>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</si>
  <si>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</si>
  <si>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</si>
  <si>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</si>
  <si>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</si>
  <si>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</si>
  <si>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</si>
  <si>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</si>
  <si>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</si>
  <si>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</si>
  <si>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</si>
  <si>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</si>
  <si>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</si>
  <si>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</si>
  <si>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</si>
  <si>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</si>
  <si>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</si>
  <si>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</si>
  <si>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</si>
  <si>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</si>
  <si>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</si>
  <si>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</si>
  <si>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</si>
  <si>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</si>
  <si>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</si>
  <si>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</si>
  <si>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</si>
  <si>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</si>
  <si>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</si>
  <si>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</si>
  <si>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</si>
  <si>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</si>
  <si>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</si>
  <si>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</si>
  <si>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</si>
  <si>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</si>
  <si>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</si>
  <si>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</si>
  <si>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</si>
  <si>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</si>
  <si>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</si>
  <si>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</si>
  <si>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</si>
  <si>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</si>
  <si>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</si>
  <si>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</si>
  <si>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</si>
  <si>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</si>
  <si>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</si>
  <si>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</si>
  <si>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</si>
  <si>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</si>
  <si>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</si>
  <si>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</si>
  <si>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</si>
  <si>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</si>
  <si>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</si>
  <si>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</si>
  <si>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</si>
  <si>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</si>
  <si>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</si>
  <si>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</si>
  <si>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</si>
  <si>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</si>
  <si>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</si>
  <si>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</si>
  <si>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</si>
  <si>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</si>
  <si>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</si>
  <si>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</si>
  <si>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</si>
  <si>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</si>
  <si>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</si>
  <si>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</si>
  <si>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</si>
  <si>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</si>
  <si>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</si>
  <si>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</si>
  <si>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</si>
  <si>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</si>
  <si>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</si>
  <si>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</si>
  <si>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</si>
  <si>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</si>
  <si>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</si>
  <si>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</si>
  <si>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</si>
  <si>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</si>
  <si>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</si>
  <si>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</si>
  <si>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</si>
  <si>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</si>
  <si>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</si>
  <si>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</si>
  <si>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</si>
  <si>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</si>
  <si>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</si>
  <si>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</si>
  <si>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</si>
  <si>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</si>
  <si>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</si>
  <si>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</si>
  <si>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</si>
  <si>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</si>
  <si>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</si>
  <si>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</si>
  <si>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</si>
  <si>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</si>
  <si>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</si>
  <si>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</si>
  <si>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</si>
  <si>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</si>
  <si>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</si>
  <si>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</si>
  <si>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</si>
  <si>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</si>
  <si>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</si>
  <si>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</si>
  <si>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</si>
  <si>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</si>
  <si>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</si>
  <si>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</si>
  <si>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</si>
  <si>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</si>
  <si>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</si>
  <si>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</si>
  <si>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</si>
  <si>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</si>
  <si>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</si>
  <si>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</si>
  <si>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</si>
  <si>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</si>
  <si>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</si>
  <si>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</si>
  <si>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</si>
  <si>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</si>
  <si>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</si>
  <si>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</si>
  <si>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</si>
  <si>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</si>
  <si>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</si>
  <si>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</si>
  <si>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</si>
  <si>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</si>
  <si>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</si>
  <si>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</si>
  <si>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</si>
  <si>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</si>
  <si>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</si>
  <si>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</si>
  <si>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</si>
  <si>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</si>
  <si>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</si>
  <si>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</si>
  <si>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</si>
  <si>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</si>
  <si>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</si>
  <si>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</si>
  <si>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</si>
  <si>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</si>
  <si>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</si>
  <si>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</si>
  <si>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</si>
  <si>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</si>
  <si>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</si>
  <si>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</si>
  <si>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</si>
  <si>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</si>
  <si>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</si>
  <si>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</si>
  <si>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</si>
  <si>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</si>
  <si>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</si>
  <si>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</si>
  <si>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</si>
  <si>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</si>
  <si>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</si>
  <si>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</si>
  <si>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</si>
  <si>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</si>
  <si>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</si>
  <si>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</si>
  <si>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</si>
  <si>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</si>
  <si>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</si>
  <si>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</si>
  <si>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</si>
  <si>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</si>
  <si>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</si>
  <si>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</si>
  <si>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</si>
  <si>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</si>
  <si>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</si>
  <si>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</si>
  <si>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</si>
  <si>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</si>
  <si>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</si>
  <si>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</si>
  <si>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</si>
  <si>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</si>
  <si>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</si>
  <si>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</si>
  <si>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</si>
  <si>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</si>
  <si>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</si>
  <si>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</si>
  <si>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</si>
  <si>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</si>
  <si>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</si>
  <si>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</si>
  <si>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</si>
  <si>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</si>
  <si>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</si>
  <si>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</si>
  <si>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</si>
  <si>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</si>
  <si>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</si>
  <si>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</si>
  <si>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</si>
  <si>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</si>
  <si>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</si>
  <si>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</si>
  <si>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</si>
  <si>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</si>
  <si>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</si>
  <si>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</si>
  <si>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</si>
  <si>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</si>
  <si>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</si>
  <si>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</si>
  <si>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</si>
  <si>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</si>
  <si>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</si>
  <si>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</si>
  <si>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</si>
  <si>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</si>
  <si>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</si>
  <si>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</si>
  <si>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</si>
  <si>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</si>
  <si>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</si>
  <si>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</si>
  <si>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</si>
  <si>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</si>
  <si>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</si>
  <si>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</si>
  <si>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</si>
  <si>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</si>
  <si>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</si>
  <si>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</si>
  <si>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</si>
  <si>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</si>
  <si>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</si>
  <si>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</si>
  <si>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</si>
  <si>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</si>
  <si>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</si>
  <si>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</si>
  <si>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</si>
  <si>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</si>
  <si>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</si>
  <si>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</si>
  <si>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</si>
  <si>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</si>
  <si>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</si>
  <si>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</si>
  <si>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</si>
  <si>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</si>
  <si>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</si>
  <si>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</si>
  <si>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</si>
  <si>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</si>
  <si>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</si>
  <si>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</si>
  <si>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</si>
  <si>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</si>
  <si>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</si>
  <si>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</si>
  <si>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</si>
  <si>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</si>
  <si>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</si>
  <si>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</si>
  <si>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</si>
  <si>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</si>
  <si>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</si>
  <si>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</si>
  <si>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</si>
  <si>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</si>
  <si>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</si>
  <si>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</si>
  <si>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</si>
  <si>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</si>
  <si>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</si>
  <si>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</si>
  <si>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</si>
  <si>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</si>
  <si>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</si>
  <si>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</si>
  <si>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</si>
  <si>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</si>
  <si>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</si>
  <si>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</si>
  <si>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</si>
  <si>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</si>
  <si>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</si>
  <si>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</si>
  <si>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</si>
  <si>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</si>
  <si>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</si>
  <si>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</si>
  <si>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</si>
  <si>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</si>
  <si>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</si>
  <si>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</si>
  <si>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</si>
  <si>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</si>
  <si>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</si>
  <si>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</si>
  <si>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</si>
  <si>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</si>
  <si>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</si>
  <si>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</si>
  <si>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</si>
  <si>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</si>
  <si>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</si>
  <si>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</si>
  <si>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</si>
  <si>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</si>
  <si>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</si>
  <si>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</si>
  <si>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</si>
  <si>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</si>
  <si>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</si>
  <si>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</si>
  <si>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</si>
  <si>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</si>
  <si>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</si>
  <si>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</si>
  <si>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</si>
  <si>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</si>
  <si>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</si>
  <si>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</si>
  <si>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</si>
  <si>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</si>
  <si>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</si>
  <si>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</si>
  <si>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</si>
  <si>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</si>
  <si>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</si>
  <si>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</si>
  <si>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</si>
  <si>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</si>
  <si>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</si>
  <si>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</si>
  <si>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</si>
  <si>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</si>
  <si>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</si>
  <si>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</si>
  <si>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</si>
  <si>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</si>
  <si>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</si>
  <si>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</si>
  <si>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</si>
  <si>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</si>
  <si>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</si>
  <si>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</si>
  <si>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</si>
  <si>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</si>
  <si>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</si>
  <si>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</si>
  <si>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</si>
  <si>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</si>
  <si>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</si>
  <si>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</si>
  <si>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</si>
  <si>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</si>
  <si>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</si>
  <si>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</si>
  <si>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</si>
  <si>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</si>
  <si>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</si>
  <si>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</si>
  <si>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</si>
  <si>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</si>
  <si>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</si>
  <si>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</si>
  <si>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</si>
  <si>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</si>
  <si>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</si>
  <si>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</si>
  <si>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</si>
  <si>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</si>
  <si>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</si>
  <si>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</si>
  <si>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</si>
  <si>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</si>
  <si>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</si>
  <si>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</si>
  <si>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</si>
  <si>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</si>
  <si>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</si>
  <si>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</si>
  <si>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</si>
  <si>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</si>
  <si>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</si>
  <si>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</si>
  <si>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</si>
  <si>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</si>
  <si>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</si>
  <si>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</si>
  <si>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</si>
  <si>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</si>
  <si>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</si>
  <si>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</si>
  <si>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</si>
  <si>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</si>
  <si>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</si>
  <si>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</si>
  <si>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</si>
  <si>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</si>
  <si>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</si>
  <si>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</si>
  <si>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</si>
  <si>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</si>
  <si>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</si>
  <si>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</si>
  <si>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</si>
  <si>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</si>
  <si>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</si>
  <si>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</si>
  <si>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</si>
  <si>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</si>
  <si>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</si>
  <si>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</si>
  <si>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</si>
  <si>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</si>
  <si>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</si>
  <si>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</si>
  <si>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</si>
  <si>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</si>
  <si>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</si>
  <si>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</si>
  <si>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</si>
  <si>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</si>
  <si>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</si>
  <si>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</si>
  <si>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</si>
  <si>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</si>
  <si>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</si>
  <si>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</si>
  <si>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</si>
  <si>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</si>
  <si>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</si>
  <si>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</si>
  <si>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</si>
  <si>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</si>
  <si>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</si>
  <si>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</si>
  <si>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</si>
  <si>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</si>
  <si>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</si>
  <si>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</si>
  <si>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</si>
  <si>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</si>
  <si>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</si>
  <si>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</si>
  <si>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</si>
  <si>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</si>
  <si>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</si>
  <si>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</si>
  <si>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</si>
  <si>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</si>
  <si>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</si>
  <si>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</si>
  <si>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</si>
  <si>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</si>
  <si>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</si>
  <si>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</si>
  <si>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</si>
  <si>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</si>
  <si>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</si>
  <si>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</si>
  <si>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</si>
  <si>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</si>
  <si>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</si>
  <si>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</si>
  <si>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</si>
  <si>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</si>
  <si>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</si>
  <si>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</si>
  <si>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</si>
  <si>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</si>
  <si>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</si>
  <si>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</si>
  <si>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</si>
  <si>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</si>
  <si>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</si>
  <si>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</si>
  <si>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</si>
  <si>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</si>
  <si>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</si>
  <si>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</si>
  <si>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</si>
  <si>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</si>
  <si>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</si>
  <si>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</si>
  <si>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</si>
  <si>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</si>
  <si>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</si>
  <si>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</si>
  <si>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</si>
  <si>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</si>
  <si>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</si>
  <si>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</si>
  <si>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</si>
  <si>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</si>
  <si>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</si>
  <si>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</si>
  <si>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</si>
  <si>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</si>
  <si>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</si>
  <si>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</si>
  <si>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</si>
  <si>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</si>
  <si>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</si>
  <si>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</si>
  <si>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</si>
  <si>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</si>
  <si>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</si>
  <si>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</si>
  <si>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</si>
  <si>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</si>
  <si>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</si>
  <si>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</si>
  <si>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</si>
  <si>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</si>
  <si>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</si>
  <si>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</si>
  <si>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</si>
  <si>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</si>
  <si>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</si>
  <si>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</si>
  <si>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</si>
  <si>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</si>
  <si>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</si>
  <si>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</si>
  <si>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</si>
  <si>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</si>
  <si>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</si>
  <si>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</si>
  <si>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</si>
  <si>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</si>
  <si>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</si>
  <si>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</si>
  <si>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</si>
  <si>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</si>
  <si>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</si>
  <si>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</si>
  <si>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</si>
  <si>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</si>
  <si>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</si>
  <si>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</si>
  <si>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</si>
  <si>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</si>
  <si>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</si>
  <si>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</si>
  <si>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</si>
  <si>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</si>
  <si>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</si>
  <si>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</si>
  <si>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</si>
  <si>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</si>
  <si>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</si>
  <si>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</si>
  <si>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</si>
  <si>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</si>
  <si>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</si>
  <si>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</si>
  <si>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</si>
  <si>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</si>
  <si>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</si>
  <si>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</si>
  <si>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</si>
  <si>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</si>
  <si>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</si>
  <si>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</si>
  <si>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</si>
  <si>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</si>
  <si>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</si>
  <si>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</si>
  <si>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</si>
  <si>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</si>
  <si>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</si>
  <si>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</si>
  <si>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</si>
  <si>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</si>
  <si>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</si>
  <si>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</si>
  <si>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</si>
  <si>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</si>
  <si>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</si>
  <si>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</si>
  <si>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</si>
  <si>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</si>
  <si>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</si>
  <si>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</si>
  <si>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</si>
  <si>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</si>
  <si>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</si>
  <si>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</si>
  <si>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</si>
  <si>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</si>
  <si>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</si>
  <si>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</si>
  <si>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</si>
  <si>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</si>
  <si>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</si>
  <si>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</si>
  <si>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</si>
  <si>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</si>
  <si>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</si>
  <si>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</si>
  <si>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</si>
  <si>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</si>
  <si>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</si>
  <si>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</si>
  <si>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</si>
  <si>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</si>
  <si>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</si>
  <si>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</si>
  <si>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</si>
  <si>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</si>
  <si>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</si>
  <si>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</si>
  <si>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</si>
  <si>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</si>
  <si>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</si>
  <si>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</si>
  <si>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</si>
  <si>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</si>
  <si>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</si>
  <si>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</si>
  <si>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</si>
  <si>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</si>
  <si>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</si>
  <si>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</si>
  <si>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</si>
  <si>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</si>
  <si>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</si>
  <si>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</si>
  <si>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</si>
  <si>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</si>
  <si>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</si>
  <si>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</si>
  <si>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</si>
  <si>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</si>
  <si>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</si>
  <si>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</si>
  <si>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</si>
  <si>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</si>
  <si>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</si>
  <si>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</si>
  <si>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</si>
  <si>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</si>
  <si>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</si>
  <si>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</si>
  <si>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</si>
  <si>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</si>
  <si>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</si>
  <si>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</si>
  <si>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</si>
  <si>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</si>
  <si>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</si>
  <si>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</si>
  <si>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</si>
  <si>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</si>
  <si>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</si>
  <si>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</si>
  <si>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</si>
  <si>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</si>
  <si>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</si>
  <si>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</si>
  <si>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</si>
  <si>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</si>
  <si>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</si>
  <si>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</si>
  <si>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</si>
  <si>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</si>
  <si>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</si>
  <si>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</si>
  <si>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</si>
  <si>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</si>
  <si>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</si>
  <si>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</si>
  <si>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</si>
  <si>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</si>
  <si>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</si>
  <si>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</si>
  <si>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</si>
  <si>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</si>
  <si>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</si>
  <si>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</si>
  <si>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</si>
  <si>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</si>
  <si>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</si>
  <si>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</si>
  <si>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</si>
  <si>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</si>
  <si>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</si>
  <si>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</si>
  <si>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</si>
  <si>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</si>
  <si>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</si>
  <si>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</si>
  <si>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</si>
  <si>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</si>
  <si>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</si>
  <si>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</si>
  <si>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</si>
  <si>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</si>
  <si>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</si>
  <si>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</si>
  <si>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</si>
  <si>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</si>
  <si>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</si>
  <si>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</si>
  <si>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</si>
  <si>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</si>
  <si>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</si>
  <si>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</si>
  <si>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</si>
  <si>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</si>
  <si>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</si>
  <si>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</si>
  <si>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</si>
  <si>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</si>
  <si>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</si>
  <si>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</si>
  <si>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</si>
  <si>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</si>
  <si>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</si>
  <si>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</si>
  <si>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</si>
  <si>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</si>
  <si>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</si>
  <si>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</si>
  <si>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</si>
  <si>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</si>
  <si>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</si>
  <si>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</si>
  <si>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</si>
  <si>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</si>
  <si>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</si>
  <si>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</si>
  <si>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</si>
  <si>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</si>
  <si>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</si>
  <si>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</si>
  <si>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</si>
  <si>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</si>
  <si>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</si>
  <si>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</si>
  <si>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</si>
  <si>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</si>
  <si>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</si>
  <si>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</si>
  <si>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</si>
  <si>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</si>
  <si>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</si>
  <si>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</si>
  <si>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</si>
  <si>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</si>
  <si>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</si>
  <si>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</si>
  <si>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</si>
  <si>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</si>
  <si>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</si>
  <si>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</si>
  <si>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</si>
  <si>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</si>
  <si>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</si>
  <si>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</si>
  <si>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</si>
  <si>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</si>
  <si>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</si>
  <si>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</si>
  <si>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</si>
  <si>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</si>
  <si>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</si>
  <si>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</si>
  <si>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</si>
  <si>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</si>
  <si>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</si>
  <si>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</si>
  <si>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</si>
  <si>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</si>
  <si>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</si>
  <si>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</si>
  <si>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</si>
  <si>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</si>
  <si>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</si>
  <si>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</si>
  <si>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</si>
  <si>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</si>
  <si>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</si>
  <si>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</si>
  <si>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</si>
  <si>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</si>
  <si>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</si>
  <si>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</si>
  <si>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</si>
  <si>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</si>
  <si>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</si>
  <si>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</si>
  <si>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</si>
  <si>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</si>
  <si>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</si>
  <si>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</si>
  <si>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</si>
  <si>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</si>
  <si>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</si>
  <si>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</si>
  <si>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</si>
  <si>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</si>
  <si>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</si>
  <si>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</si>
  <si>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</si>
  <si>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</si>
  <si>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</si>
  <si>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</si>
  <si>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</si>
  <si>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</si>
  <si>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</si>
  <si>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</si>
  <si>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</si>
  <si>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</si>
  <si>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</si>
  <si>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</si>
  <si>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</si>
  <si>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</si>
  <si>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</si>
  <si>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</si>
  <si>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</si>
  <si>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</si>
  <si>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</si>
  <si>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</si>
  <si>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</si>
  <si>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</si>
  <si>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</si>
  <si>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</si>
  <si>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</si>
  <si>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</si>
  <si>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</si>
  <si>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</si>
  <si>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</si>
  <si>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</si>
  <si>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</si>
  <si>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</si>
  <si>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</si>
  <si>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</si>
  <si>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</si>
  <si>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</si>
  <si>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</si>
  <si>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</si>
  <si>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</si>
  <si>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</si>
  <si>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</si>
  <si>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</si>
  <si>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</si>
  <si>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</si>
  <si>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</si>
  <si>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</si>
  <si>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</si>
  <si>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</si>
  <si>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</si>
  <si>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</si>
  <si>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</si>
  <si>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</si>
  <si>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</si>
  <si>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</si>
  <si>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</si>
  <si>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</si>
  <si>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</si>
  <si>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</si>
  <si>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</si>
  <si>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</si>
  <si>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</si>
  <si>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</si>
  <si>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</si>
  <si>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</si>
  <si>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</si>
  <si>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</si>
  <si>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</si>
  <si>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</si>
  <si>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</si>
  <si>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</si>
  <si>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</si>
  <si>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</si>
  <si>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</si>
  <si>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</si>
  <si>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</si>
  <si>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</si>
  <si>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</si>
  <si>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</si>
  <si>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</si>
  <si>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</si>
  <si>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</si>
  <si>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</si>
  <si>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</si>
  <si>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</si>
  <si>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</si>
  <si>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</si>
  <si>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</si>
  <si>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</si>
  <si>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</si>
  <si>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</si>
  <si>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</si>
  <si>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</si>
  <si>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</si>
  <si>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</si>
  <si>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</si>
  <si>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</si>
  <si>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</si>
  <si>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</si>
  <si>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</si>
  <si>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</si>
  <si>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</si>
  <si>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</si>
  <si>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</si>
  <si>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</si>
  <si>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</si>
  <si>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</si>
  <si>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</si>
  <si>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</si>
  <si>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</si>
  <si>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</si>
  <si>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</si>
  <si>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</si>
  <si>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</si>
  <si>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</si>
  <si>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</si>
  <si>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</si>
  <si>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</si>
  <si>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</si>
  <si>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</si>
  <si>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</si>
  <si>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</si>
  <si>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</si>
  <si>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</si>
  <si>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</si>
  <si>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</si>
  <si>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</si>
  <si>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</si>
  <si>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</si>
  <si>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</si>
  <si>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</si>
  <si>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</si>
  <si>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</si>
  <si>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</si>
  <si>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</si>
  <si>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</si>
  <si>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</si>
  <si>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</si>
  <si>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</si>
  <si>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</si>
  <si>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</si>
  <si>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</si>
  <si>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</si>
  <si>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</si>
  <si>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</si>
  <si>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</si>
  <si>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</si>
  <si>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</si>
  <si>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</si>
  <si>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</si>
  <si>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</si>
  <si>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</si>
  <si>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</si>
  <si>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</si>
  <si>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</si>
  <si>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</si>
  <si>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</si>
  <si>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</si>
  <si>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</si>
  <si>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</si>
  <si>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</si>
  <si>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</si>
  <si>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</si>
  <si>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</si>
  <si>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</si>
  <si>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</si>
  <si>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</si>
  <si>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</si>
  <si>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</si>
  <si>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</si>
  <si>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</si>
  <si>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</si>
  <si>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</si>
  <si>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</si>
  <si>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</si>
  <si>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</si>
  <si>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</si>
  <si>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</si>
  <si>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</si>
  <si>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</si>
  <si>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</si>
  <si>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</si>
  <si>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</si>
  <si>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</si>
  <si>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</si>
  <si>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</si>
  <si>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</si>
  <si>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</si>
  <si>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</si>
  <si>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</si>
  <si>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</si>
  <si>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</si>
  <si>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</si>
  <si>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</si>
  <si>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</si>
  <si>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</si>
  <si>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</si>
  <si>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</si>
  <si>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</si>
  <si>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</si>
  <si>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</si>
  <si>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</si>
  <si>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</si>
  <si>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</si>
  <si>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</si>
  <si>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</si>
  <si>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</si>
  <si>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</si>
  <si>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</si>
  <si>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</si>
  <si>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</si>
  <si>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</si>
  <si>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</si>
  <si>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</si>
  <si>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</si>
  <si>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</si>
  <si>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</si>
  <si>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</si>
  <si>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</si>
  <si>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</si>
  <si>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</si>
  <si>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</si>
  <si>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</si>
  <si>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</si>
  <si>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</si>
  <si>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</si>
  <si>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</si>
  <si>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</si>
  <si>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</si>
  <si>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</si>
  <si>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</si>
  <si>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</si>
  <si>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</si>
  <si>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</si>
  <si>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</si>
  <si>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</si>
  <si>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</si>
  <si>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</si>
  <si>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</si>
  <si>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</si>
  <si>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</si>
  <si>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</si>
  <si>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</si>
  <si>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</si>
  <si>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</si>
  <si>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</si>
  <si>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</si>
  <si>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</si>
  <si>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</si>
  <si>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</si>
  <si>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</si>
  <si>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</si>
  <si>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</si>
  <si>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</si>
  <si>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</si>
  <si>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</si>
  <si>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</si>
  <si>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</si>
  <si>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</si>
  <si>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</si>
  <si>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</si>
  <si>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</si>
  <si>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</si>
  <si>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</si>
  <si>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</si>
  <si>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</si>
  <si>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</si>
  <si>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</si>
  <si>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</si>
  <si>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</si>
  <si>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</si>
  <si>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</si>
  <si>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</si>
  <si>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</si>
  <si>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</si>
  <si>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</si>
  <si>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</si>
  <si>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</si>
  <si>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</si>
  <si>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</si>
  <si>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</si>
  <si>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</si>
  <si>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</si>
  <si>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</si>
  <si>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</si>
  <si>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</si>
  <si>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</si>
  <si>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</si>
  <si>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</si>
  <si>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</si>
  <si>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</si>
  <si>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</si>
  <si>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</si>
  <si>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</si>
  <si>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</si>
  <si>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</si>
  <si>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</si>
  <si>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</si>
  <si>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</si>
  <si>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</si>
  <si>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</si>
  <si>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</si>
  <si>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</si>
  <si>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</si>
  <si>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</si>
  <si>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</si>
  <si>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</si>
  <si>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</si>
  <si>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</si>
  <si>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</si>
  <si>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</si>
  <si>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</si>
  <si>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</si>
  <si>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</si>
  <si>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</si>
  <si>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</si>
  <si>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</si>
  <si>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</si>
  <si>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</si>
  <si>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</si>
  <si>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</si>
  <si>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</si>
  <si>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</si>
  <si>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</si>
  <si>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</si>
  <si>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</si>
  <si>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</si>
  <si>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</si>
  <si>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</si>
  <si>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</si>
  <si>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</si>
  <si>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</si>
  <si>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</si>
  <si>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</si>
  <si>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</si>
  <si>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</si>
  <si>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</si>
  <si>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</si>
  <si>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</si>
  <si>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</si>
  <si>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</si>
  <si>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</si>
  <si>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</si>
  <si>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</si>
  <si>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</si>
  <si>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</si>
  <si>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</si>
  <si>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</si>
  <si>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</si>
  <si>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</si>
  <si>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</si>
  <si>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</si>
  <si>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</si>
  <si>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</si>
  <si>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</si>
  <si>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</si>
  <si>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</si>
  <si>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</si>
  <si>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</si>
  <si>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</si>
  <si>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</si>
  <si>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</si>
  <si>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</si>
  <si>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</si>
  <si>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</si>
  <si>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</si>
  <si>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</si>
  <si>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</si>
  <si>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</si>
  <si>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</si>
  <si>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</si>
  <si>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</si>
  <si>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</si>
  <si>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</si>
  <si>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</si>
  <si>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</si>
  <si>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</si>
  <si>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</si>
  <si>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</si>
  <si>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</si>
  <si>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</si>
  <si>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</si>
  <si>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</si>
  <si>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</si>
  <si>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</si>
  <si>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</si>
  <si>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</si>
  <si>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</si>
  <si>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</si>
  <si>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</si>
  <si>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</si>
  <si>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</si>
  <si>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</si>
  <si>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</si>
  <si>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</si>
  <si>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</si>
  <si>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</si>
  <si>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</si>
  <si>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</si>
  <si>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</si>
  <si>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</si>
  <si>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</si>
  <si>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</si>
  <si>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</si>
  <si>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</si>
  <si>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</si>
  <si>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</si>
  <si>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</si>
  <si>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</si>
  <si>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</si>
  <si>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</si>
  <si>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</si>
  <si>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</si>
  <si>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</si>
  <si>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</si>
  <si>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</si>
  <si>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</si>
  <si>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</si>
  <si>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</si>
  <si>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</si>
  <si>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</si>
  <si>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</si>
  <si>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</si>
  <si>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</si>
  <si>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</si>
  <si>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</si>
  <si>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</si>
  <si>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</si>
  <si>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</si>
  <si>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</si>
  <si>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</si>
  <si>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</si>
  <si>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</si>
  <si>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</si>
  <si>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</si>
  <si>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</si>
  <si>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</si>
  <si>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</si>
  <si>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</si>
  <si>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</si>
  <si>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</si>
  <si>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</si>
  <si>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</si>
  <si>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</si>
  <si>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</si>
  <si>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</si>
  <si>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</si>
  <si>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</si>
  <si>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</si>
  <si>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</si>
  <si>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</si>
  <si>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</si>
  <si>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</si>
  <si>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</si>
  <si>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</si>
  <si>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</si>
  <si>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</si>
  <si>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</si>
  <si>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</si>
  <si>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</si>
  <si>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</si>
  <si>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</si>
  <si>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</si>
  <si>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</si>
  <si>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</si>
  <si>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</si>
  <si>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</si>
  <si>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</si>
  <si>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</si>
  <si>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</si>
  <si>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</si>
  <si>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</si>
  <si>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</si>
  <si>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</si>
  <si>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</si>
  <si>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</si>
  <si>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</si>
  <si>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</si>
  <si>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</si>
  <si>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</si>
  <si>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</si>
  <si>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</si>
  <si>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</si>
  <si>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</si>
  <si>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</si>
  <si>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</si>
  <si>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</si>
  <si>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</si>
  <si>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</si>
  <si>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</si>
  <si>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</si>
  <si>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</si>
  <si>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</si>
  <si>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</si>
  <si>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</si>
  <si>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</si>
  <si>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</si>
  <si>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</si>
  <si>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</si>
  <si>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</si>
  <si>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</si>
  <si>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</si>
  <si>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</si>
  <si>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</si>
  <si>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</si>
  <si>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</si>
  <si>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</si>
  <si>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</si>
  <si>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</si>
  <si>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</si>
  <si>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</si>
  <si>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</si>
  <si>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</si>
  <si>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</si>
  <si>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</si>
  <si>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</si>
  <si>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</si>
  <si>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</si>
  <si>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</si>
  <si>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</si>
  <si>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</si>
  <si>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</si>
  <si>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</si>
  <si>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</si>
  <si>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</si>
  <si>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</si>
  <si>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</si>
  <si>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</si>
  <si>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</si>
  <si>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</si>
  <si>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</si>
  <si>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</si>
  <si>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</si>
  <si>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</si>
  <si>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</si>
  <si>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</si>
  <si>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</si>
  <si>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</si>
  <si>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</si>
  <si>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</si>
  <si>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</si>
  <si>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</si>
  <si>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</si>
  <si>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</si>
  <si>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</si>
  <si>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</si>
  <si>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</si>
  <si>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</si>
  <si>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</si>
  <si>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</si>
  <si>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</si>
  <si>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</si>
  <si>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</si>
  <si>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</si>
  <si>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</si>
  <si>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</si>
  <si>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</si>
  <si>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</si>
  <si>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</si>
  <si>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</si>
  <si>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</si>
  <si>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</si>
  <si>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</si>
  <si>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</si>
  <si>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</si>
  <si>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</si>
  <si>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</si>
  <si>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</si>
  <si>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</si>
  <si>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</si>
  <si>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</si>
  <si>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</si>
  <si>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</si>
  <si>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</si>
  <si>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</si>
  <si>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</si>
  <si>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</si>
  <si>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</si>
  <si>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</si>
  <si>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</si>
  <si>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</si>
  <si>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</si>
  <si>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</si>
  <si>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</si>
  <si>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</si>
  <si>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</si>
  <si>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</si>
  <si>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</si>
  <si>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</si>
  <si>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</si>
  <si>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</si>
  <si>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</si>
  <si>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</si>
  <si>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</si>
  <si>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</si>
  <si>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</si>
  <si>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</si>
  <si>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</si>
  <si>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</si>
  <si>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</si>
  <si>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</si>
  <si>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</si>
  <si>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</si>
  <si>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</si>
  <si>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</si>
  <si>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</si>
  <si>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</si>
  <si>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</si>
  <si>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</si>
  <si>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</si>
  <si>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</si>
  <si>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</si>
  <si>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</si>
  <si>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</si>
  <si>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</si>
  <si>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</si>
  <si>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</si>
  <si>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</si>
  <si>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</si>
  <si>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</si>
  <si>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</si>
  <si>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</si>
  <si>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</si>
  <si>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</si>
  <si>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</si>
  <si>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</si>
  <si>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</si>
  <si>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</si>
  <si>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</si>
  <si>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</si>
  <si>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</si>
  <si>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</si>
  <si>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</si>
  <si>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</si>
  <si>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</si>
  <si>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</si>
  <si>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</si>
  <si>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</si>
  <si>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</si>
  <si>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</si>
  <si>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</si>
  <si>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</si>
  <si>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</si>
  <si>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</si>
  <si>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</si>
  <si>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</si>
  <si>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</si>
  <si>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</si>
  <si>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</si>
  <si>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</si>
  <si>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</si>
  <si>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</si>
  <si>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</si>
  <si>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</si>
  <si>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</si>
  <si>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</si>
  <si>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</si>
  <si>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</si>
  <si>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</si>
  <si>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</si>
  <si>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</si>
  <si>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</si>
  <si>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</si>
  <si>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</si>
  <si>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</si>
  <si>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</si>
  <si>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</si>
  <si>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</si>
  <si>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</si>
  <si>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</si>
  <si>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</si>
  <si>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</si>
  <si>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</si>
  <si>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</si>
  <si>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</si>
  <si>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</si>
  <si>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</si>
  <si>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</si>
  <si>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</si>
  <si>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</si>
  <si>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</si>
  <si>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</si>
  <si>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</si>
  <si>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</si>
  <si>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</si>
  <si>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</si>
  <si>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</si>
  <si>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</si>
  <si>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</si>
  <si>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</si>
  <si>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</si>
  <si>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</si>
  <si>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</si>
  <si>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</si>
  <si>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</si>
  <si>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</si>
  <si>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</si>
  <si>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</si>
  <si>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</si>
  <si>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</si>
  <si>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</si>
  <si>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</si>
  <si>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</si>
  <si>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</si>
  <si>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</si>
  <si>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</si>
  <si>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</si>
  <si>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</si>
  <si>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</si>
  <si>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</si>
  <si>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</si>
  <si>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</si>
  <si>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</si>
  <si>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</si>
  <si>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</si>
  <si>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</si>
  <si>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</si>
  <si>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</si>
  <si>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</si>
  <si>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</si>
  <si>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</si>
  <si>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</si>
  <si>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</si>
  <si>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</si>
  <si>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</si>
  <si>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</si>
  <si>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</si>
  <si>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</si>
  <si>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</si>
  <si>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</si>
  <si>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</si>
  <si>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</si>
  <si>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</si>
  <si>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</si>
  <si>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</si>
  <si>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</si>
  <si>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</si>
  <si>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</si>
  <si>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</si>
  <si>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</si>
  <si>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</si>
  <si>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</si>
  <si>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</si>
  <si>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</si>
  <si>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</si>
  <si>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</si>
  <si>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</si>
  <si>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</si>
  <si>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</si>
  <si>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</si>
  <si>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</si>
  <si>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</si>
  <si>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</si>
  <si>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</si>
  <si>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</si>
  <si>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</si>
  <si>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</si>
  <si>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</si>
  <si>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</si>
  <si>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</si>
  <si>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</si>
  <si>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</si>
  <si>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</si>
  <si>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</si>
  <si>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</si>
  <si>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</si>
  <si>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</si>
  <si>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</si>
  <si>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</si>
  <si>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</si>
  <si>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</si>
  <si>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</si>
  <si>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</si>
  <si>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</si>
  <si>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</si>
  <si>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</si>
  <si>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</si>
  <si>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</si>
  <si>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</si>
  <si>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</si>
  <si>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</si>
  <si>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</si>
  <si>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</si>
  <si>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</si>
  <si>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</si>
  <si>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</si>
  <si>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</si>
  <si>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</si>
  <si>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</si>
  <si>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</si>
  <si>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</si>
  <si>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</si>
  <si>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</si>
  <si>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</si>
  <si>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</si>
  <si>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</si>
  <si>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</si>
  <si>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</si>
  <si>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</si>
  <si>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</si>
  <si>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</si>
  <si>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</si>
  <si>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</si>
  <si>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</si>
  <si>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</si>
  <si>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</si>
  <si>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</si>
  <si>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</si>
  <si>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</si>
  <si>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</si>
  <si>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</si>
  <si>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</si>
  <si>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</si>
  <si>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</si>
  <si>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</si>
  <si>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</si>
  <si>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</si>
  <si>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</si>
  <si>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</si>
  <si>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</si>
  <si>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</si>
  <si>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</si>
  <si>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</si>
  <si>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</si>
  <si>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</si>
  <si>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</si>
  <si>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</si>
  <si>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</si>
  <si>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</si>
  <si>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</si>
  <si>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</si>
  <si>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</si>
  <si>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</si>
  <si>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</si>
  <si>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</si>
  <si>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</si>
  <si>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</si>
  <si>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</si>
  <si>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</si>
  <si>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</si>
  <si>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</si>
  <si>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</si>
  <si>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</si>
  <si>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</si>
  <si>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</si>
  <si>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</si>
  <si>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</si>
  <si>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</si>
  <si>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</si>
  <si>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</si>
  <si>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</si>
  <si>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</si>
  <si>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</si>
  <si>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</si>
  <si>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</si>
  <si>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</si>
  <si>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</si>
  <si>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</si>
  <si>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</si>
  <si>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</si>
  <si>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</si>
  <si>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</si>
  <si>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</si>
  <si>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</si>
  <si>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</si>
  <si>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</si>
  <si>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</si>
  <si>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</si>
  <si>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</si>
  <si>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</si>
  <si>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</si>
  <si>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</si>
  <si>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</si>
  <si>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</si>
  <si>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</si>
  <si>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</si>
  <si>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</si>
  <si>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</si>
  <si>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</si>
  <si>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</si>
  <si>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</si>
  <si>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</si>
  <si>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</si>
  <si>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</si>
  <si>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</si>
  <si>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</si>
  <si>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</si>
  <si>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</si>
  <si>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</si>
  <si>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</si>
  <si>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</si>
  <si>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</si>
  <si>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</si>
  <si>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</si>
  <si>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</si>
  <si>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</si>
  <si>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</si>
  <si>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</si>
  <si>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</si>
  <si>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</si>
  <si>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</si>
  <si>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</si>
  <si>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</si>
  <si>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</si>
  <si>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</si>
  <si>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</si>
  <si>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</si>
  <si>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</si>
  <si>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</si>
  <si>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</si>
  <si>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</si>
  <si>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</si>
  <si>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</si>
  <si>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</si>
  <si>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</si>
  <si>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</si>
  <si>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</si>
  <si>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</si>
  <si>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</si>
  <si>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</si>
  <si>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</si>
  <si>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</si>
  <si>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</si>
  <si>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</si>
  <si>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</si>
  <si>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</si>
  <si>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</si>
  <si>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</si>
  <si>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</si>
  <si>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</si>
  <si>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</si>
  <si>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</si>
  <si>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</si>
  <si>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</si>
  <si>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</si>
  <si>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</si>
  <si>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</si>
  <si>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</si>
  <si>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</si>
  <si>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</si>
  <si>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</si>
  <si>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</si>
  <si>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</si>
  <si>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</si>
  <si>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</si>
  <si>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</si>
  <si>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</si>
  <si>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</si>
  <si>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</si>
  <si>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</si>
  <si>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</si>
  <si>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</si>
  <si>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</si>
  <si>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</si>
  <si>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</si>
  <si>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</si>
  <si>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</si>
  <si>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</si>
  <si>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</si>
  <si>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</si>
  <si>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</si>
  <si>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</si>
  <si>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</si>
  <si>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</si>
  <si>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</si>
  <si>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</si>
  <si>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</si>
  <si>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</si>
  <si>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</si>
  <si>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</si>
  <si>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</si>
  <si>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</si>
  <si>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</si>
  <si>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</si>
  <si>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</si>
  <si>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</si>
  <si>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</si>
  <si>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</si>
  <si>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</si>
  <si>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</si>
  <si>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</si>
  <si>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</si>
  <si>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</si>
  <si>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</si>
  <si>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</si>
  <si>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</si>
  <si>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</si>
  <si>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</si>
  <si>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</si>
  <si>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</si>
  <si>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</si>
  <si>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</si>
  <si>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</si>
  <si>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</si>
  <si>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</si>
  <si>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</si>
  <si>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</si>
  <si>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</si>
  <si>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</si>
  <si>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</si>
  <si>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</si>
  <si>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</si>
  <si>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</si>
  <si>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</si>
  <si>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</si>
  <si>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</si>
  <si>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</si>
  <si>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</si>
  <si>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</si>
  <si>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</si>
  <si>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</si>
  <si>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</si>
  <si>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</si>
  <si>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</si>
  <si>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</si>
  <si>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</si>
  <si>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</si>
  <si>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</si>
  <si>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</si>
  <si>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</si>
  <si>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</si>
  <si>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</si>
  <si>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</si>
  <si>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</si>
  <si>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</si>
  <si>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</si>
  <si>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</si>
  <si>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</si>
  <si>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</si>
  <si>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</si>
  <si>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</si>
  <si>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</si>
  <si>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</si>
  <si>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</si>
  <si>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</si>
  <si>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</si>
  <si>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</si>
  <si>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</si>
  <si>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</si>
  <si>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</si>
  <si>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</si>
  <si>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</si>
  <si>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</si>
  <si>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</si>
  <si>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</si>
  <si>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</si>
  <si>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</si>
  <si>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</si>
  <si>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</si>
  <si>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</si>
  <si>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</si>
  <si>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</si>
  <si>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</si>
  <si>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</si>
  <si>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</si>
  <si>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</si>
  <si>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</si>
  <si>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</si>
  <si>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</si>
  <si>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</si>
  <si>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</si>
  <si>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</si>
  <si>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</si>
  <si>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</si>
  <si>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</si>
  <si>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</si>
  <si>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</si>
  <si>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</si>
  <si>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</si>
  <si>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</si>
  <si>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</si>
  <si>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</si>
  <si>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</si>
  <si>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</si>
  <si>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</si>
  <si>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</si>
  <si>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</si>
  <si>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</si>
  <si>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</si>
  <si>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</si>
  <si>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</si>
  <si>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</si>
  <si>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</si>
  <si>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</si>
  <si>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</si>
  <si>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</si>
  <si>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</si>
  <si>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</si>
  <si>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</si>
  <si>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</si>
  <si>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</si>
  <si>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</si>
  <si>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</si>
  <si>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</si>
  <si>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</si>
  <si>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</si>
  <si>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</si>
  <si>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</si>
  <si>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</si>
  <si>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</si>
  <si>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</si>
  <si>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</si>
  <si>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</si>
  <si>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</si>
  <si>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</si>
  <si>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</si>
  <si>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</si>
  <si>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</si>
  <si>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</si>
  <si>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</si>
  <si>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</si>
  <si>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</si>
  <si>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</si>
  <si>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</si>
  <si>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</si>
  <si>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</si>
  <si>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</si>
  <si>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</si>
  <si>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</si>
  <si>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</si>
  <si>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</si>
  <si>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</si>
  <si>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</si>
  <si>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</si>
  <si>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</si>
  <si>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</si>
  <si>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</si>
  <si>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</si>
  <si>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</si>
  <si>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</si>
  <si>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</si>
  <si>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</si>
  <si>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</si>
  <si>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</si>
  <si>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</si>
  <si>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</si>
  <si>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</si>
  <si>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</si>
  <si>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</si>
  <si>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</si>
  <si>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</si>
  <si>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</si>
  <si>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</si>
  <si>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</si>
  <si>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</si>
  <si>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</si>
  <si>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</si>
  <si>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</si>
  <si>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</si>
  <si>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</si>
  <si>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</si>
  <si>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</si>
  <si>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</si>
  <si>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</si>
  <si>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</si>
  <si>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</si>
  <si>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</si>
  <si>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</si>
  <si>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</si>
  <si>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</si>
  <si>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</si>
  <si>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</si>
  <si>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</si>
  <si>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</si>
  <si>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</si>
  <si>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</si>
  <si>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</si>
  <si>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</si>
  <si>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</si>
  <si>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</si>
  <si>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</si>
  <si>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</si>
  <si>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</si>
  <si>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</si>
  <si>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</si>
  <si>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</si>
  <si>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</si>
  <si>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</si>
  <si>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</si>
  <si>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</si>
  <si>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</si>
  <si>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</si>
  <si>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</si>
  <si>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</si>
  <si>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</si>
  <si>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</si>
  <si>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</si>
  <si>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</si>
  <si>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</si>
  <si>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</si>
  <si>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</si>
  <si>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</si>
  <si>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</si>
  <si>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</si>
  <si>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</si>
  <si>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</si>
  <si>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</si>
  <si>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</si>
  <si>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</si>
  <si>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</si>
  <si>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</si>
  <si>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</si>
  <si>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</si>
  <si>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</si>
  <si>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</si>
  <si>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</si>
  <si>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</si>
  <si>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</si>
  <si>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</si>
  <si>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</si>
  <si>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</si>
  <si>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</si>
  <si>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</si>
  <si>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</si>
  <si>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</si>
  <si>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</si>
  <si>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</si>
  <si>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</si>
  <si>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</si>
  <si>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</si>
  <si>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</si>
  <si>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</si>
  <si>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</si>
  <si>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</si>
  <si>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</si>
  <si>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</si>
  <si>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</si>
  <si>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</si>
  <si>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</si>
  <si>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</si>
  <si>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</si>
  <si>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</si>
  <si>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</si>
  <si>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</si>
  <si>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</si>
  <si>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</si>
  <si>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</si>
  <si>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</si>
  <si>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</si>
  <si>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</si>
  <si>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</si>
  <si>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</si>
  <si>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</si>
  <si>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</si>
  <si>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</si>
  <si>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</si>
  <si>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</si>
  <si>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</si>
  <si>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</si>
  <si>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</si>
  <si>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</si>
  <si>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</si>
  <si>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</si>
  <si>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</si>
  <si>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</si>
  <si>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</si>
  <si>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</si>
  <si>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</si>
  <si>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</si>
  <si>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</si>
  <si>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</si>
  <si>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</si>
  <si>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</si>
  <si>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</si>
  <si>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</si>
  <si>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</si>
  <si>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</si>
  <si>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</si>
  <si>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</si>
  <si>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</si>
  <si>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</si>
  <si>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</si>
  <si>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</si>
  <si>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</si>
  <si>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</si>
  <si>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</si>
  <si>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</si>
  <si>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</si>
  <si>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</si>
  <si>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</si>
  <si>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</si>
  <si>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</si>
  <si>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</si>
  <si>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</si>
  <si>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</si>
  <si>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</si>
  <si>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</si>
  <si>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</si>
  <si>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</si>
  <si>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</si>
  <si>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</si>
  <si>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</si>
  <si>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</si>
  <si>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</si>
  <si>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</si>
  <si>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</si>
  <si>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</si>
  <si>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</si>
  <si>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</si>
  <si>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</si>
  <si>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</si>
  <si>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</si>
  <si>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</si>
  <si>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</si>
  <si>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</si>
  <si>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</si>
  <si>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</si>
  <si>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</si>
  <si>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</si>
  <si>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</si>
  <si>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</si>
  <si>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</si>
  <si>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</si>
  <si>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</si>
  <si>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</si>
  <si>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</si>
  <si>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</si>
  <si>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</si>
  <si>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</si>
  <si>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</si>
  <si>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</si>
  <si>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</si>
  <si>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</si>
  <si>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</si>
  <si>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</si>
  <si>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</si>
  <si>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</si>
  <si>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</si>
  <si>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</si>
  <si>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</si>
  <si>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</si>
  <si>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</si>
  <si>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</si>
  <si>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</si>
  <si>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</si>
  <si>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</si>
  <si>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</si>
  <si>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</si>
  <si>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</si>
  <si>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</si>
  <si>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</si>
  <si>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</si>
  <si>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</si>
  <si>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</si>
  <si>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</si>
  <si>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</si>
  <si>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</si>
  <si>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</si>
  <si>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</si>
  <si>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</si>
  <si>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</si>
  <si>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</si>
  <si>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</si>
  <si>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</si>
  <si>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</si>
  <si>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</si>
  <si>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</si>
  <si>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</si>
  <si>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</si>
  <si>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</si>
  <si>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</si>
  <si>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</si>
  <si>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</si>
  <si>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</si>
  <si>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</si>
  <si>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</si>
  <si>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</si>
  <si>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</si>
  <si>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</si>
  <si>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</si>
  <si>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</si>
  <si>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</si>
  <si>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</si>
  <si>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</si>
  <si>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</si>
  <si>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</si>
  <si>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</si>
  <si>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</si>
  <si>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</si>
  <si>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</si>
  <si>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</si>
  <si>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</si>
  <si>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</si>
  <si>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</si>
  <si>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</si>
  <si>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</si>
  <si>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</si>
  <si>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</si>
  <si>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</si>
  <si>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</si>
  <si>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</si>
  <si>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</si>
  <si>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</si>
  <si>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</si>
  <si>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</si>
  <si>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</si>
  <si>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</si>
  <si>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</si>
  <si>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</si>
  <si>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</si>
  <si>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</si>
  <si>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</si>
  <si>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</si>
  <si>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</si>
  <si>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</si>
  <si>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</si>
  <si>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</si>
  <si>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</si>
  <si>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</si>
  <si>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</si>
  <si>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</si>
  <si>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</si>
  <si>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</si>
  <si>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</si>
  <si>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</si>
  <si>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</si>
  <si>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</si>
  <si>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</si>
  <si>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</si>
  <si>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</si>
  <si>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</si>
  <si>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</si>
  <si>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</si>
  <si>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</si>
  <si>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</si>
  <si>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</si>
  <si>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</si>
  <si>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</si>
  <si>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</si>
  <si>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</si>
  <si>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</si>
  <si>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</si>
  <si>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</si>
  <si>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</si>
  <si>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</si>
  <si>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</si>
  <si>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</si>
  <si>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</si>
  <si>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</si>
  <si>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</si>
  <si>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</si>
  <si>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</si>
  <si>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</si>
  <si>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</si>
  <si>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</si>
  <si>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</si>
  <si>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</si>
  <si>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</si>
  <si>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</si>
  <si>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</si>
  <si>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</si>
  <si>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</si>
  <si>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</si>
  <si>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</si>
  <si>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</si>
  <si>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</si>
  <si>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</si>
  <si>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</si>
  <si>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</si>
  <si>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</si>
  <si>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</si>
  <si>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</si>
  <si>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</si>
  <si>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</si>
  <si>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</si>
  <si>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</si>
  <si>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</si>
  <si>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</si>
  <si>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</si>
  <si>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</si>
  <si>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</si>
  <si>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</si>
  <si>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</si>
  <si>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</si>
  <si>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</si>
  <si>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</si>
  <si>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</si>
  <si>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</si>
  <si>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</si>
  <si>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</si>
  <si>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</si>
  <si>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</si>
  <si>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</si>
  <si>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</si>
  <si>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</si>
  <si>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</si>
  <si>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</si>
  <si>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</si>
  <si>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</si>
  <si>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</si>
  <si>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</si>
  <si>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</si>
  <si>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</si>
  <si>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</si>
  <si>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</si>
  <si>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</si>
  <si>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</si>
  <si>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</si>
  <si>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</si>
  <si>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</si>
  <si>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</si>
  <si>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</si>
  <si>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</si>
  <si>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</si>
  <si>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</si>
  <si>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</si>
  <si>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</si>
  <si>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</si>
  <si>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</si>
  <si>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</si>
  <si>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</si>
  <si>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</si>
  <si>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</si>
  <si>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</si>
  <si>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</si>
  <si>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</si>
  <si>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</si>
  <si>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</si>
  <si>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</si>
  <si>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</si>
  <si>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</si>
  <si>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</si>
  <si>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</si>
  <si>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</si>
  <si>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</si>
  <si>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</si>
  <si>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</si>
  <si>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</si>
  <si>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</si>
  <si>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</si>
  <si>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</si>
  <si>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</si>
  <si>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</si>
  <si>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</si>
  <si>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</si>
  <si>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</si>
  <si>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</si>
  <si>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</si>
  <si>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</si>
  <si>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</si>
  <si>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</si>
  <si>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</si>
  <si>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</si>
  <si>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</si>
  <si>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</si>
  <si>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</si>
  <si>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</si>
  <si>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</si>
  <si>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</si>
  <si>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</si>
  <si>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</si>
  <si>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</si>
  <si>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</si>
  <si>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</si>
  <si>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</si>
  <si>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</si>
  <si>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</si>
  <si>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</si>
  <si>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</si>
  <si>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</si>
  <si>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</si>
  <si>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</si>
  <si>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</si>
  <si>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</si>
  <si>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</si>
  <si>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</si>
  <si>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</si>
  <si>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</si>
  <si>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</si>
  <si>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</si>
  <si>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</si>
  <si>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</si>
  <si>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</si>
  <si>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</si>
  <si>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</si>
  <si>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</si>
  <si>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</si>
  <si>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</si>
  <si>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</si>
  <si>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</si>
  <si>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</si>
  <si>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</si>
  <si>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</si>
  <si>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</si>
  <si>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</si>
  <si>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</si>
  <si>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</si>
  <si>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</si>
  <si>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</si>
  <si>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</si>
  <si>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</si>
  <si>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</si>
  <si>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</si>
  <si>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</si>
  <si>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</si>
  <si>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</si>
  <si>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</si>
  <si>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</si>
  <si>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</si>
  <si>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</si>
  <si>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</si>
  <si>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</si>
  <si>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</si>
  <si>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</si>
  <si>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</si>
  <si>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</si>
  <si>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</si>
  <si>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</si>
  <si>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</si>
  <si>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</si>
  <si>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</si>
  <si>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</si>
  <si>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</si>
  <si>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</si>
  <si>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</si>
  <si>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</si>
  <si>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</si>
  <si>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</si>
  <si>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</si>
  <si>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</si>
  <si>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</si>
  <si>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</si>
  <si>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</si>
  <si>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</si>
  <si>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</si>
  <si>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</si>
  <si>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</si>
  <si>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</si>
  <si>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</si>
  <si>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</si>
  <si>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</si>
  <si>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</si>
  <si>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</si>
  <si>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</si>
  <si>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</si>
  <si>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</si>
  <si>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</si>
  <si>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</si>
  <si>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</si>
  <si>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</si>
  <si>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</si>
  <si>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</si>
  <si>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</si>
  <si>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</si>
  <si>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</si>
  <si>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</si>
  <si>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</si>
  <si>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</si>
  <si>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</si>
  <si>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</si>
  <si>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</si>
  <si>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</si>
  <si>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</si>
  <si>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</si>
  <si>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</si>
  <si>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</si>
  <si>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</si>
  <si>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</si>
  <si>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</si>
  <si>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</si>
  <si>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</si>
  <si>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</si>
  <si>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</si>
  <si>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</si>
  <si>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</si>
  <si>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</si>
  <si>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</si>
  <si>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</si>
  <si>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</si>
  <si>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</si>
  <si>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</si>
  <si>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</si>
  <si>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</si>
  <si>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</si>
  <si>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</si>
  <si>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</si>
  <si>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</si>
  <si>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</si>
  <si>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</si>
  <si>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</si>
  <si>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</si>
  <si>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</si>
  <si>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</si>
  <si>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</si>
  <si>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</si>
  <si>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</si>
  <si>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</si>
  <si>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</si>
  <si>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</si>
  <si>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</si>
  <si>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</si>
  <si>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</si>
  <si>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</si>
  <si>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</si>
  <si>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</si>
  <si>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</si>
  <si>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</si>
  <si>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</si>
  <si>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</si>
  <si>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</si>
  <si>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</si>
  <si>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</si>
  <si>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</si>
  <si>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</si>
  <si>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</si>
  <si>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</si>
  <si>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</si>
  <si>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</si>
  <si>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</si>
  <si>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</si>
  <si>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</si>
  <si>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</si>
  <si>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</si>
  <si>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</si>
  <si>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</si>
  <si>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</si>
  <si>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</si>
  <si>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</si>
  <si>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</si>
  <si>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</si>
  <si>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</si>
  <si>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</si>
  <si>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</si>
  <si>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</si>
  <si>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</si>
  <si>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</si>
  <si>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</si>
  <si>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</si>
  <si>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</si>
  <si>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</si>
  <si>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</si>
  <si>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</si>
  <si>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</si>
  <si>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</si>
  <si>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</si>
  <si>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</si>
  <si>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</si>
  <si>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</si>
  <si>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</si>
  <si>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</si>
  <si>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</si>
  <si>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</si>
  <si>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</si>
  <si>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</si>
  <si>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</si>
  <si>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</si>
  <si>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</si>
  <si>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</si>
  <si>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</si>
  <si>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</si>
  <si>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</si>
  <si>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</si>
  <si>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</si>
  <si>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</si>
  <si>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</si>
  <si>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</si>
  <si>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</si>
  <si>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</si>
  <si>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</si>
  <si>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</si>
  <si>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</si>
  <si>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</si>
  <si>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</si>
  <si>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</si>
  <si>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</si>
  <si>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</si>
  <si>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</si>
  <si>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</si>
  <si>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</si>
  <si>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</si>
  <si>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</si>
  <si>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</si>
  <si>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</si>
  <si>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</si>
  <si>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</si>
  <si>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</si>
  <si>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</si>
  <si>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</si>
  <si>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</si>
  <si>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</si>
  <si>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</si>
  <si>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</si>
  <si>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</si>
  <si>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</si>
  <si>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</si>
  <si>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</si>
  <si>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</si>
  <si>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</si>
  <si>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</si>
  <si>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</si>
  <si>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</si>
  <si>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</si>
  <si>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</si>
  <si>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</si>
  <si>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</si>
  <si>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</si>
  <si>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</si>
  <si>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</si>
  <si>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</si>
  <si>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</si>
  <si>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</si>
  <si>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</si>
  <si>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</si>
  <si>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</si>
  <si>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</si>
  <si>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</si>
  <si>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</si>
  <si>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</si>
  <si>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</si>
  <si>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</si>
  <si>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</si>
  <si>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</si>
  <si>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</si>
  <si>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</si>
  <si>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</si>
  <si>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</si>
  <si>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</si>
  <si>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</si>
  <si>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</si>
  <si>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</si>
  <si>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</si>
  <si>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</si>
  <si>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</si>
  <si>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</si>
  <si>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</si>
  <si>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</si>
  <si>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</si>
  <si>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</si>
  <si>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</si>
  <si>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</si>
  <si>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</si>
  <si>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</si>
  <si>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</si>
  <si>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</si>
  <si>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</si>
  <si>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</si>
  <si>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</si>
  <si>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</si>
  <si>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</si>
  <si>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</si>
  <si>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</si>
  <si>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</si>
  <si>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</si>
  <si>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</si>
  <si>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</si>
  <si>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</si>
  <si>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</si>
  <si>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</si>
  <si>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</si>
  <si>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</si>
  <si>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</si>
  <si>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</si>
  <si>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</si>
  <si>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</si>
  <si>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</si>
  <si>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</si>
  <si>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</si>
  <si>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</si>
  <si>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</si>
  <si>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</si>
  <si>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</si>
  <si>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</si>
  <si>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</si>
  <si>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</si>
  <si>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</si>
  <si>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</si>
  <si>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</si>
  <si>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</si>
  <si>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</si>
  <si>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</si>
  <si>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</si>
  <si>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</si>
  <si>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</si>
  <si>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</si>
  <si>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</si>
  <si>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</si>
  <si>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</si>
  <si>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</si>
  <si>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</si>
  <si>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</si>
  <si>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</si>
  <si>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</si>
  <si>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</si>
  <si>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</si>
  <si>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</si>
  <si>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</si>
  <si>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</si>
  <si>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</si>
  <si>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</si>
  <si>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</si>
  <si>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</si>
  <si>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</si>
  <si>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</si>
  <si>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</si>
  <si>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</si>
  <si>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</si>
  <si>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</si>
  <si>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</si>
  <si>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</si>
  <si>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</si>
  <si>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</si>
  <si>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</si>
  <si>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</si>
  <si>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</si>
  <si>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</si>
  <si>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</si>
  <si>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</si>
  <si>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</si>
  <si>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</si>
  <si>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</si>
  <si>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</si>
  <si>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</si>
  <si>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</si>
  <si>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</si>
  <si>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</si>
  <si>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</si>
  <si>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</si>
  <si>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</si>
  <si>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</si>
  <si>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</si>
  <si>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</si>
  <si>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</si>
  <si>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</si>
  <si>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</si>
  <si>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</si>
  <si>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</si>
  <si>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</si>
  <si>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</si>
  <si>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</si>
  <si>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</si>
  <si>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</si>
  <si>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</si>
  <si>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</si>
  <si>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</si>
  <si>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</si>
  <si>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</si>
  <si>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</si>
  <si>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</si>
  <si>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</si>
  <si>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</si>
  <si>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</si>
  <si>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</si>
  <si>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</si>
  <si>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</si>
  <si>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</si>
  <si>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</si>
  <si>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</si>
  <si>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</si>
  <si>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</si>
  <si>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</si>
  <si>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</si>
  <si>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</si>
  <si>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</si>
  <si>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</si>
  <si>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</si>
  <si>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</si>
  <si>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</si>
  <si>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</si>
  <si>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</si>
  <si>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</si>
  <si>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</si>
  <si>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</si>
  <si>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</si>
  <si>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</si>
  <si>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</si>
  <si>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</si>
  <si>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</si>
  <si>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</si>
  <si>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</si>
  <si>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</si>
  <si>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</si>
  <si>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</si>
  <si>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</si>
  <si>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</si>
  <si>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</si>
  <si>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</si>
  <si>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</si>
  <si>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</si>
  <si>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</si>
  <si>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</si>
  <si>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</si>
  <si>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</si>
  <si>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</si>
  <si>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</si>
  <si>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</si>
  <si>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</si>
  <si>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</si>
  <si>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</si>
  <si>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</si>
  <si>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</si>
  <si>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</si>
  <si>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</si>
  <si>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</si>
  <si>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</si>
  <si>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</si>
  <si>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</si>
  <si>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</si>
  <si>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</si>
  <si>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</si>
  <si>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</si>
  <si>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</si>
  <si>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</si>
  <si>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</si>
  <si>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</si>
  <si>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</si>
  <si>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</si>
  <si>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</si>
  <si>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</si>
  <si>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</si>
  <si>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</si>
  <si>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</si>
  <si>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</si>
  <si>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</si>
  <si>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</si>
  <si>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</si>
  <si>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</si>
  <si>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</si>
  <si>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</si>
  <si>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</si>
  <si>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</si>
  <si>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</si>
  <si>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</si>
  <si>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</si>
  <si>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</si>
  <si>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</si>
  <si>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</si>
  <si>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</si>
  <si>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</si>
  <si>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</si>
  <si>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</si>
  <si>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</si>
  <si>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</si>
  <si>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</si>
  <si>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</si>
  <si>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</si>
  <si>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</si>
  <si>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</si>
  <si>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</si>
  <si>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</si>
  <si>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</si>
  <si>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</si>
  <si>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</si>
  <si>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</si>
  <si>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</si>
  <si>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</si>
  <si>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</si>
  <si>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</si>
  <si>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</si>
  <si>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</si>
  <si>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</si>
  <si>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</si>
  <si>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</si>
  <si>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</si>
  <si>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</si>
  <si>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</si>
  <si>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</si>
  <si>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</si>
  <si>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</si>
  <si>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</si>
  <si>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</si>
  <si>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</si>
  <si>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</si>
  <si>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</si>
  <si>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</si>
  <si>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</si>
  <si>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</si>
  <si>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</si>
  <si>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</si>
  <si>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</si>
  <si>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</si>
  <si>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</si>
  <si>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</si>
  <si>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</si>
  <si>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</si>
  <si>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</si>
  <si>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</si>
  <si>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</si>
  <si>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</si>
  <si>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</si>
  <si>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</si>
  <si>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</si>
  <si>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</si>
  <si>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</si>
  <si>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</si>
  <si>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</si>
  <si>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</si>
  <si>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</si>
  <si>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</si>
  <si>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</si>
  <si>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</si>
  <si>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</si>
  <si>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</si>
  <si>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</si>
  <si>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</si>
  <si>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</si>
  <si>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</si>
  <si>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</si>
  <si>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</si>
  <si>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</si>
  <si>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</si>
  <si>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</si>
  <si>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</si>
  <si>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</si>
  <si>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</si>
  <si>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</si>
  <si>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</si>
  <si>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</si>
  <si>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</si>
  <si>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</si>
  <si>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</si>
  <si>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</si>
  <si>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</si>
  <si>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</si>
  <si>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</si>
  <si>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</si>
  <si>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</si>
  <si>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</si>
  <si>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</si>
  <si>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</si>
  <si>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</si>
  <si>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</si>
  <si>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</si>
  <si>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</si>
  <si>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</si>
  <si>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</si>
  <si>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</si>
  <si>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</si>
  <si>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</si>
  <si>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</si>
  <si>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</si>
  <si>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</si>
  <si>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</si>
  <si>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</si>
  <si>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</si>
  <si>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</si>
  <si>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</si>
  <si>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</si>
  <si>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</si>
  <si>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</si>
  <si>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</si>
  <si>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</si>
  <si>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</si>
  <si>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</si>
  <si>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</si>
  <si>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</si>
  <si>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</si>
  <si>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</si>
  <si>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</si>
  <si>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</si>
  <si>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</si>
  <si>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</si>
  <si>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</si>
  <si>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</si>
  <si>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</si>
  <si>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</si>
  <si>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</si>
  <si>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</si>
  <si>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</si>
  <si>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</si>
  <si>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</si>
  <si>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</si>
  <si>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</si>
  <si>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</si>
  <si>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</si>
  <si>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</si>
  <si>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</si>
  <si>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</si>
  <si>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</si>
  <si>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</si>
  <si>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</si>
  <si>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</si>
  <si>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</si>
  <si>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</si>
  <si>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</si>
  <si>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</si>
  <si>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</si>
  <si>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</si>
  <si>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</si>
  <si>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</si>
  <si>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</si>
  <si>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</si>
  <si>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</si>
  <si>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</si>
  <si>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</si>
  <si>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</si>
  <si>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</si>
  <si>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</si>
  <si>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</si>
  <si>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</si>
  <si>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</si>
  <si>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</si>
  <si>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</si>
  <si>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</si>
  <si>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</si>
  <si>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</si>
  <si>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</si>
  <si>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</si>
  <si>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</si>
  <si>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</si>
  <si>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</si>
  <si>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</si>
  <si>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</si>
  <si>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</si>
  <si>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</si>
  <si>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</si>
  <si>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</si>
  <si>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</si>
  <si>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</si>
  <si>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</si>
  <si>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</si>
  <si>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</si>
  <si>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</si>
  <si>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</si>
  <si>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</si>
  <si>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</si>
  <si>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</si>
  <si>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</si>
  <si>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</si>
  <si>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</si>
  <si>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</si>
  <si>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</si>
  <si>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</si>
  <si>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</si>
  <si>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</si>
  <si>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</si>
  <si>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</si>
  <si>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</si>
  <si>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</si>
  <si>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</si>
  <si>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</si>
  <si>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</si>
  <si>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</si>
  <si>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</si>
  <si>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</si>
  <si>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</si>
  <si>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</si>
  <si>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</si>
  <si>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</si>
  <si>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</si>
  <si>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</si>
  <si>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</si>
  <si>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</si>
  <si>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</si>
  <si>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</si>
  <si>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</si>
  <si>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</si>
  <si>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</si>
  <si>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</si>
  <si>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</si>
  <si>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</si>
  <si>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</si>
  <si>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</si>
  <si>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</si>
  <si>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</si>
  <si>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</si>
  <si>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</si>
  <si>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</si>
  <si>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</si>
  <si>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</si>
  <si>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</si>
  <si>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</si>
  <si>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</si>
  <si>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</si>
  <si>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</si>
  <si>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</si>
  <si>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</si>
  <si>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</si>
  <si>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</si>
  <si>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</si>
  <si>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</si>
  <si>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</si>
  <si>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</si>
  <si>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</si>
  <si>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</si>
  <si>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</si>
  <si>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</si>
  <si>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</si>
  <si>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</si>
  <si>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</si>
  <si>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</si>
  <si>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</si>
  <si>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</si>
  <si>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</si>
  <si>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</si>
  <si>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</si>
  <si>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</si>
  <si>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</si>
  <si>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</si>
  <si>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</si>
  <si>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</si>
  <si>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</si>
  <si>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</si>
  <si>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</si>
  <si>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</si>
  <si>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</si>
  <si>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</si>
  <si>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</si>
  <si>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</si>
  <si>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</si>
  <si>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</si>
  <si>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</si>
  <si>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</si>
  <si>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</si>
  <si>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</si>
  <si>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</si>
  <si>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</si>
  <si>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</si>
  <si>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</si>
  <si>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</si>
  <si>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</si>
  <si>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</si>
  <si>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</si>
  <si>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</si>
  <si>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</si>
  <si>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</si>
  <si>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</si>
  <si>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</si>
  <si>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</si>
  <si>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</si>
  <si>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</si>
  <si>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</si>
  <si>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</si>
  <si>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</si>
  <si>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</si>
  <si>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</si>
  <si>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</si>
  <si>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</si>
  <si>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</si>
  <si>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</si>
  <si>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</si>
  <si>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</si>
  <si>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</si>
  <si>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</si>
  <si>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</si>
  <si>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</si>
  <si>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</si>
  <si>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</si>
  <si>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</si>
  <si>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</si>
  <si>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</si>
  <si>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</si>
  <si>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</si>
  <si>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</si>
  <si>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</si>
  <si>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</si>
  <si>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</si>
  <si>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</si>
  <si>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</si>
  <si>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</si>
  <si>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</si>
  <si>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</si>
  <si>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</si>
  <si>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</si>
  <si>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</si>
  <si>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</si>
  <si>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</si>
  <si>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</si>
  <si>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</si>
  <si>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</si>
  <si>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</si>
  <si>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</si>
  <si>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</si>
  <si>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</si>
  <si>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</si>
  <si>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</si>
  <si>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</si>
  <si>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</si>
  <si>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</si>
  <si>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</si>
  <si>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</si>
  <si>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</si>
  <si>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</si>
  <si>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</si>
  <si>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</si>
  <si>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</si>
  <si>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</si>
  <si>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</si>
  <si>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</si>
  <si>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</si>
  <si>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</si>
  <si>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</si>
  <si>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</si>
  <si>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</si>
  <si>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</si>
  <si>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</si>
  <si>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</si>
  <si>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</si>
  <si>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</si>
  <si>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</si>
  <si>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</si>
  <si>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</si>
  <si>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</si>
  <si>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</si>
  <si>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</si>
  <si>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</si>
  <si>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</si>
  <si>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</si>
  <si>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</si>
  <si>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</si>
  <si>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</si>
  <si>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</si>
  <si>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</si>
  <si>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</si>
  <si>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</si>
  <si>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</si>
  <si>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</si>
  <si>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</si>
  <si>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</si>
  <si>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</si>
  <si>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</si>
  <si>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</si>
  <si>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</si>
  <si>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</si>
  <si>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</si>
  <si>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</si>
  <si>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</si>
  <si>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</si>
  <si>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</si>
  <si>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</si>
  <si>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</si>
  <si>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</si>
  <si>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</si>
  <si>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</si>
  <si>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</si>
  <si>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</si>
  <si>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</si>
  <si>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</si>
  <si>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</si>
  <si>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</si>
  <si>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</si>
  <si>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</si>
  <si>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</si>
  <si>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</si>
  <si>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</si>
  <si>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</si>
  <si>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</si>
  <si>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</si>
  <si>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</si>
  <si>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</si>
  <si>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</si>
  <si>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</si>
  <si>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</si>
  <si>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</si>
  <si>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</si>
  <si>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</si>
  <si>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</si>
  <si>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</si>
  <si>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</si>
  <si>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</si>
  <si>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</si>
  <si>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</si>
  <si>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</si>
  <si>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</si>
  <si>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</si>
  <si>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</si>
  <si>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</si>
  <si>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</si>
  <si>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</si>
  <si>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</si>
  <si>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</si>
  <si>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</si>
  <si>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</si>
  <si>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</si>
  <si>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</si>
  <si>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</si>
  <si>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</si>
  <si>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</si>
  <si>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</si>
  <si>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</si>
  <si>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</si>
  <si>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</si>
  <si>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</si>
  <si>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</si>
  <si>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</si>
  <si>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</si>
  <si>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</si>
  <si>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</si>
  <si>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</si>
  <si>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</si>
  <si>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</si>
  <si>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</si>
  <si>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</si>
  <si>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</si>
  <si>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</si>
  <si>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</si>
  <si>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</si>
  <si>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</si>
  <si>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</si>
  <si>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</si>
  <si>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</si>
  <si>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</si>
  <si>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</si>
  <si>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</si>
  <si>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</si>
  <si>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</si>
  <si>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</si>
  <si>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</si>
  <si>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</si>
  <si>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</si>
  <si>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</si>
  <si>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</si>
  <si>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</si>
  <si>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</si>
  <si>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</si>
  <si>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</si>
  <si>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</si>
  <si>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</si>
  <si>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</si>
  <si>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</si>
  <si>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</si>
  <si>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</si>
  <si>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</si>
  <si>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</si>
  <si>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</si>
  <si>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</si>
  <si>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</si>
  <si>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</si>
  <si>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</si>
  <si>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</si>
  <si>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</si>
  <si>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</si>
  <si>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</si>
  <si>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</si>
  <si>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</si>
  <si>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</si>
  <si>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</si>
  <si>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</si>
  <si>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</si>
  <si>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</si>
  <si>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</si>
  <si>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</si>
  <si>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</si>
  <si>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</si>
  <si>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</si>
  <si>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</si>
  <si>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</si>
  <si>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</si>
  <si>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</si>
  <si>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</si>
  <si>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</si>
  <si>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</si>
  <si>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</si>
  <si>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</si>
  <si>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</si>
  <si>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</si>
  <si>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</si>
  <si>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</si>
  <si>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</si>
  <si>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</si>
  <si>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</si>
  <si>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</si>
  <si>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</si>
  <si>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</si>
  <si>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</si>
  <si>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</si>
  <si>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</si>
  <si>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</si>
  <si>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</si>
  <si>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</si>
  <si>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</si>
  <si>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</si>
  <si>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</si>
  <si>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</si>
  <si>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</si>
  <si>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</si>
  <si>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</si>
  <si>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</si>
  <si>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</si>
  <si>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</si>
  <si>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</si>
  <si>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</si>
  <si>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</si>
  <si>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</si>
  <si>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</si>
  <si>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</si>
  <si>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</si>
  <si>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</si>
  <si>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</si>
  <si>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</si>
  <si>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</si>
  <si>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</si>
  <si>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</si>
  <si>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</si>
  <si>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</si>
  <si>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</si>
  <si>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</si>
  <si>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</si>
  <si>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</si>
  <si>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</si>
  <si>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</si>
  <si>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</si>
  <si>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</si>
  <si>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</si>
  <si>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</si>
  <si>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</si>
  <si>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</si>
  <si>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</si>
  <si>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</si>
  <si>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</si>
  <si>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</si>
  <si>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</si>
  <si>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</si>
  <si>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</si>
  <si>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</si>
  <si>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</si>
  <si>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</si>
  <si>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</si>
  <si>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</si>
  <si>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</si>
  <si>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</si>
  <si>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</si>
  <si>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</si>
  <si>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</si>
  <si>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</si>
  <si>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</si>
  <si>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</si>
  <si>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</si>
  <si>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</si>
  <si>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</si>
  <si>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</si>
  <si>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</si>
  <si>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</si>
  <si>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</si>
  <si>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</si>
  <si>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</si>
  <si>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</si>
  <si>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</si>
  <si>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</si>
  <si>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</si>
  <si>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</si>
  <si>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</si>
  <si>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</si>
  <si>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</si>
  <si>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</si>
  <si>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</si>
  <si>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</si>
  <si>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</si>
  <si>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</si>
  <si>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</si>
  <si>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</si>
  <si>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</si>
  <si>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</si>
  <si>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</si>
  <si>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</si>
  <si>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</si>
  <si>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</si>
  <si>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</si>
  <si>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</si>
  <si>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</si>
  <si>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</si>
  <si>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</si>
  <si>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</si>
  <si>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</si>
  <si>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</si>
  <si>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</si>
  <si>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</si>
  <si>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</si>
  <si>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</si>
  <si>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</si>
  <si>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</si>
  <si>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</si>
  <si>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</si>
  <si>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</si>
  <si>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</si>
  <si>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</si>
  <si>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</si>
  <si>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</si>
  <si>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</si>
  <si>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</si>
  <si>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</si>
  <si>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</si>
  <si>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</si>
  <si>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</si>
  <si>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</si>
  <si>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</si>
  <si>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</si>
  <si>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</si>
  <si>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</si>
  <si>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</si>
  <si>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</si>
  <si>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</si>
  <si>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</si>
  <si>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</si>
  <si>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</si>
  <si>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</si>
  <si>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</si>
  <si>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</si>
  <si>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</si>
  <si>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</si>
  <si>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</si>
  <si>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</si>
  <si>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</si>
  <si>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</si>
  <si>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</si>
  <si>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</si>
  <si>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</si>
  <si>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</si>
  <si>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</si>
  <si>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</si>
  <si>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</si>
  <si>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</si>
  <si>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</si>
  <si>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</si>
  <si>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</si>
  <si>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</si>
  <si>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</si>
  <si>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</si>
  <si>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</si>
  <si>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</si>
  <si>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</si>
  <si>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</si>
  <si>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</si>
  <si>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</si>
  <si>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</si>
  <si>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</si>
  <si>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</si>
  <si>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</si>
  <si>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</si>
  <si>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</si>
  <si>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</si>
  <si>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</si>
  <si>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</si>
  <si>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</si>
  <si>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</si>
  <si>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</si>
  <si>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</si>
  <si>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</si>
  <si>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</si>
  <si>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</si>
  <si>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</si>
  <si>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</si>
  <si>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</si>
  <si>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</si>
  <si>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</si>
  <si>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</si>
  <si>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</si>
  <si>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</si>
  <si>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</si>
  <si>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</si>
  <si>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</si>
  <si>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</si>
  <si>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</si>
  <si>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</si>
  <si>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</si>
  <si>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</si>
  <si>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</si>
  <si>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</si>
  <si>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</si>
  <si>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</si>
  <si>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</si>
  <si>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</si>
  <si>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</si>
  <si>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</si>
  <si>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</si>
  <si>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</si>
  <si>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</si>
  <si>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</si>
  <si>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</si>
  <si>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</si>
  <si>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</si>
  <si>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</si>
  <si>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</si>
  <si>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</si>
  <si>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</si>
  <si>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</si>
  <si>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</si>
  <si>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</si>
  <si>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</si>
  <si>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</si>
  <si>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</si>
  <si>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</si>
  <si>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</si>
  <si>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</si>
  <si>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</si>
  <si>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</si>
  <si>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</si>
  <si>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</si>
  <si>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</si>
  <si>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</si>
  <si>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</si>
  <si>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</si>
  <si>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</si>
  <si>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</si>
  <si>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</si>
  <si>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</si>
  <si>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</si>
  <si>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</si>
  <si>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</si>
  <si>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</si>
  <si>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</si>
  <si>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</si>
  <si>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</si>
  <si>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</si>
  <si>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</si>
  <si>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</si>
  <si>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</si>
  <si>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</si>
  <si>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</si>
  <si>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</si>
  <si>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</si>
  <si>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</si>
  <si>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</si>
  <si>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</si>
  <si>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</si>
  <si>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</si>
  <si>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</si>
  <si>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</si>
  <si>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</si>
  <si>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</si>
  <si>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</si>
  <si>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</si>
  <si>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</si>
  <si>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</si>
  <si>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</si>
  <si>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</si>
  <si>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</si>
  <si>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</si>
  <si>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</si>
  <si>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</si>
  <si>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</si>
  <si>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</si>
  <si>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</si>
  <si>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</si>
  <si>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</si>
  <si>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</si>
  <si>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</si>
  <si>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</si>
  <si>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</si>
  <si>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</si>
  <si>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</si>
  <si>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</si>
  <si>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</si>
  <si>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</si>
  <si>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</si>
  <si>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</si>
  <si>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</si>
  <si>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</si>
  <si>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</si>
  <si>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</si>
  <si>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</si>
  <si>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</si>
  <si>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</si>
  <si>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</si>
  <si>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</si>
  <si>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</si>
  <si>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</si>
  <si>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</si>
  <si>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</si>
  <si>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</si>
  <si>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</si>
  <si>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</si>
  <si>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</si>
  <si>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</si>
  <si>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</si>
  <si>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</si>
  <si>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</si>
  <si>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</si>
  <si>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</si>
  <si>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</si>
  <si>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</si>
  <si>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</si>
  <si>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</si>
  <si>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</si>
  <si>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</si>
  <si>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</si>
  <si>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</si>
  <si>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</si>
  <si>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</si>
  <si>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</si>
  <si>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</si>
  <si>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</si>
  <si>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</si>
  <si>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</si>
  <si>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</si>
  <si>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</si>
  <si>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</si>
  <si>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</si>
  <si>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</si>
  <si>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</si>
  <si>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</si>
  <si>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</si>
  <si>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</si>
  <si>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</si>
  <si>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</si>
  <si>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</si>
  <si>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</si>
  <si>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</si>
  <si>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</si>
  <si>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</si>
  <si>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</si>
  <si>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</si>
  <si>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</si>
  <si>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</si>
  <si>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</si>
  <si>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</si>
  <si>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</si>
  <si>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</si>
  <si>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</si>
  <si>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</si>
  <si>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</si>
  <si>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</si>
  <si>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</si>
  <si>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</si>
  <si>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</si>
  <si>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</si>
  <si>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</si>
  <si>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</si>
  <si>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</si>
  <si>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</si>
  <si>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</si>
  <si>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</si>
  <si>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</si>
  <si>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</si>
  <si>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</si>
  <si>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</si>
  <si>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</si>
  <si>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</si>
  <si>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</si>
  <si>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</si>
  <si>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</si>
  <si>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</si>
  <si>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</si>
  <si>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</si>
  <si>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</si>
  <si>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</si>
  <si>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</si>
  <si>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</si>
  <si>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</si>
  <si>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</si>
  <si>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</si>
  <si>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</si>
  <si>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</si>
  <si>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</si>
  <si>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</si>
  <si>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</si>
  <si>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</si>
  <si>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</si>
  <si>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</si>
  <si>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</si>
  <si>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</si>
  <si>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</si>
  <si>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</si>
  <si>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</si>
  <si>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</si>
  <si>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</si>
  <si>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</si>
  <si>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</si>
  <si>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</si>
  <si>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</si>
  <si>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</si>
  <si>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</si>
  <si>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</si>
  <si>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</si>
  <si>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</si>
  <si>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</si>
  <si>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</si>
  <si>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</si>
  <si>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</si>
  <si>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</si>
  <si>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</si>
  <si>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</si>
  <si>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</si>
  <si>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</si>
  <si>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</si>
  <si>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</si>
  <si>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</si>
  <si>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</si>
  <si>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</si>
  <si>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</si>
  <si>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</si>
  <si>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</si>
  <si>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</si>
  <si>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</si>
  <si>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</si>
  <si>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</si>
  <si>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</si>
  <si>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</si>
  <si>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</si>
  <si>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</si>
  <si>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</si>
  <si>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</si>
  <si>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</si>
  <si>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</si>
  <si>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</si>
  <si>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</si>
  <si>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</si>
  <si>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</si>
  <si>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</si>
  <si>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</si>
  <si>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</si>
  <si>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</si>
  <si>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</si>
  <si>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</si>
  <si>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</si>
  <si>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</si>
  <si>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</si>
  <si>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</si>
  <si>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</si>
  <si>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</si>
  <si>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</si>
  <si>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</si>
  <si>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</si>
  <si>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</si>
  <si>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</si>
  <si>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</si>
  <si>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</si>
  <si>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</si>
  <si>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</si>
  <si>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</si>
  <si>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</si>
  <si>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</si>
  <si>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</si>
  <si>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</si>
  <si>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</si>
  <si>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</si>
  <si>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</si>
  <si>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</si>
  <si>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</si>
  <si>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</si>
  <si>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</si>
  <si>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</si>
  <si>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</si>
  <si>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</si>
  <si>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</si>
  <si>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</si>
  <si>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</si>
  <si>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</si>
  <si>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</si>
  <si>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</si>
  <si>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</si>
  <si>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</si>
  <si>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</si>
  <si>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</si>
  <si>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</si>
  <si>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</si>
  <si>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</si>
  <si>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</si>
  <si>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</si>
  <si>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</si>
  <si>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</si>
  <si>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</si>
  <si>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</si>
  <si>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</si>
  <si>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</si>
  <si>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</si>
  <si>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</si>
  <si>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</si>
  <si>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</si>
  <si>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</si>
  <si>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</si>
  <si>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</si>
  <si>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</si>
  <si>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</si>
  <si>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</si>
  <si>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</si>
  <si>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</si>
  <si>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</si>
  <si>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</si>
  <si>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</si>
  <si>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</si>
  <si>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</si>
  <si>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</si>
  <si>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</si>
  <si>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</si>
  <si>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</si>
  <si>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</si>
  <si>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</si>
  <si>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</si>
  <si>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</si>
  <si>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</si>
  <si>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</si>
  <si>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</si>
  <si>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</si>
  <si>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</si>
  <si>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</si>
  <si>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</si>
  <si>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</si>
  <si>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</si>
  <si>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</si>
  <si>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</si>
  <si>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</si>
  <si>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</si>
  <si>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</si>
  <si>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</si>
  <si>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</si>
  <si>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</si>
  <si>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</si>
  <si>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</si>
  <si>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</si>
  <si>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</si>
  <si>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</si>
  <si>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</si>
  <si>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</si>
  <si>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</si>
  <si>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</si>
  <si>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</si>
  <si>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</si>
  <si>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</si>
  <si>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</si>
  <si>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</si>
  <si>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</si>
  <si>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</si>
  <si>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</si>
  <si>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</si>
  <si>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</si>
  <si>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</si>
  <si>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</si>
  <si>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</si>
  <si>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</si>
  <si>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</si>
  <si>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</si>
  <si>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</si>
  <si>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</si>
  <si>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</si>
  <si>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</si>
  <si>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</si>
  <si>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</si>
  <si>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</si>
  <si>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</si>
  <si>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</si>
  <si>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</si>
  <si>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</si>
  <si>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</si>
  <si>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</si>
  <si>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</si>
  <si>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</si>
  <si>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</si>
  <si>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</si>
  <si>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</si>
  <si>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</si>
  <si>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</si>
  <si>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</si>
  <si>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</si>
  <si>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</si>
  <si>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</si>
  <si>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</si>
  <si>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</si>
  <si>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</si>
  <si>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</si>
  <si>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</si>
  <si>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</si>
  <si>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</si>
  <si>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</si>
  <si>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</si>
  <si>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</si>
  <si>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</si>
  <si>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</si>
  <si>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</si>
  <si>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</si>
  <si>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</si>
  <si>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</si>
  <si>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</si>
  <si>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</si>
  <si>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</si>
  <si>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</si>
  <si>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</si>
  <si>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</si>
  <si>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</si>
  <si>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</si>
  <si>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</si>
  <si>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</si>
  <si>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</si>
  <si>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</si>
  <si>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</si>
  <si>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</si>
  <si>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</si>
  <si>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</si>
  <si>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</si>
  <si>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</si>
  <si>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</si>
  <si>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</si>
  <si>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</si>
  <si>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</si>
  <si>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</si>
  <si>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</si>
  <si>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</si>
  <si>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</si>
  <si>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</si>
  <si>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</si>
  <si>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</si>
  <si>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</si>
  <si>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</si>
  <si>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</si>
  <si>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</si>
  <si>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</si>
  <si>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</si>
  <si>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</si>
  <si>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</si>
  <si>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</si>
  <si>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</si>
  <si>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</si>
  <si>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</si>
  <si>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</si>
  <si>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</si>
  <si>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</si>
  <si>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</si>
  <si>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</si>
  <si>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</si>
  <si>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</si>
  <si>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</si>
  <si>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</si>
  <si>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</si>
  <si>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</si>
  <si>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</si>
  <si>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</si>
  <si>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</si>
  <si>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</si>
  <si>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</si>
  <si>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</si>
  <si>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</si>
  <si>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</si>
  <si>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</si>
  <si>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</si>
  <si>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</si>
  <si>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</si>
  <si>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</si>
  <si>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</si>
  <si>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</si>
  <si>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</si>
  <si>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</si>
  <si>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</si>
  <si>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</si>
  <si>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</si>
  <si>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</si>
  <si>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</si>
  <si>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</si>
  <si>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</si>
  <si>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</si>
  <si>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</si>
  <si>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</si>
  <si>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</si>
  <si>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</si>
  <si>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</si>
  <si>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</si>
  <si>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</si>
  <si>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</si>
  <si>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</si>
  <si>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</si>
  <si>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</si>
  <si>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</si>
  <si>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</si>
  <si>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</si>
  <si>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</si>
  <si>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</si>
  <si>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</si>
  <si>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</si>
  <si>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</si>
  <si>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</si>
  <si>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</si>
  <si>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</si>
  <si>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</si>
  <si>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</si>
  <si>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</si>
  <si>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</si>
  <si>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</si>
  <si>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</si>
  <si>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</si>
  <si>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</si>
  <si>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</si>
  <si>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</si>
  <si>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</si>
  <si>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</si>
  <si>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</si>
  <si>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</si>
  <si>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</si>
  <si>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</si>
  <si>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</si>
  <si>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</si>
  <si>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</si>
  <si>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</si>
  <si>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</si>
  <si>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</si>
  <si>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</si>
  <si>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</si>
  <si>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</si>
  <si>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</si>
  <si>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</si>
  <si>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</si>
  <si>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</si>
  <si>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</si>
  <si>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</si>
  <si>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</si>
  <si>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</si>
  <si>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</si>
  <si>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</si>
  <si>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</si>
  <si>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</si>
  <si>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</si>
  <si>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</si>
  <si>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</si>
  <si>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</si>
  <si>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</si>
  <si>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</si>
  <si>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</si>
  <si>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</si>
  <si>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</si>
  <si>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</si>
  <si>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</si>
  <si>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</si>
  <si>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</si>
  <si>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</si>
  <si>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</si>
  <si>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</si>
  <si>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</si>
  <si>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</si>
  <si>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</si>
  <si>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</si>
  <si>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</si>
  <si>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</si>
  <si>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</si>
  <si>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</si>
  <si>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</si>
  <si>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</si>
  <si>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</si>
  <si>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</si>
  <si>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</si>
  <si>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</si>
  <si>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</si>
  <si>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</si>
  <si>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</si>
  <si>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</si>
  <si>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</si>
  <si>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</si>
  <si>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</si>
  <si>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</si>
  <si>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</si>
  <si>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</si>
  <si>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</si>
  <si>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</si>
  <si>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</si>
  <si>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</si>
  <si>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</si>
  <si>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</si>
  <si>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</si>
  <si>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</si>
  <si>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</si>
  <si>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</si>
  <si>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</si>
  <si>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</si>
  <si>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</si>
  <si>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</si>
  <si>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</si>
  <si>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</si>
  <si>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</si>
  <si>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</si>
  <si>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</si>
  <si>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</si>
  <si>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</si>
  <si>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</si>
  <si>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</si>
  <si>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</si>
  <si>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</si>
  <si>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</si>
  <si>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</si>
  <si>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</si>
  <si>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</si>
  <si>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</si>
  <si>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</si>
  <si>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</si>
  <si>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</si>
  <si>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</si>
  <si>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</si>
  <si>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</si>
  <si>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</si>
  <si>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</si>
  <si>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</si>
  <si>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</si>
  <si>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</si>
  <si>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</si>
  <si>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</si>
  <si>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</si>
  <si>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</si>
  <si>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</si>
  <si>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</si>
  <si>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</si>
  <si>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</si>
  <si>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</si>
  <si>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</si>
  <si>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</si>
  <si>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</si>
  <si>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</si>
  <si>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</si>
  <si>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</si>
  <si>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</si>
  <si>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</si>
  <si>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</si>
  <si>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</si>
  <si>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</si>
  <si>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</si>
  <si>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</si>
  <si>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</si>
  <si>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</si>
  <si>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</si>
  <si>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</si>
  <si>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</si>
  <si>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</si>
  <si>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</si>
  <si>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</si>
  <si>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</si>
  <si>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</si>
  <si>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</si>
  <si>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</si>
  <si>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</si>
  <si>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</si>
  <si>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</si>
  <si>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</si>
  <si>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</si>
  <si>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</si>
  <si>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</si>
  <si>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</si>
  <si>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</si>
  <si>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</si>
  <si>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</si>
  <si>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</si>
  <si>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</si>
  <si>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</si>
  <si>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</si>
  <si>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</si>
  <si>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</si>
  <si>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</si>
  <si>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</si>
  <si>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</si>
  <si>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</si>
  <si>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</si>
  <si>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</si>
  <si>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</si>
  <si>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</si>
  <si>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</si>
  <si>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</si>
  <si>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</si>
  <si>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</si>
  <si>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</si>
  <si>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</si>
  <si>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</si>
  <si>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</si>
  <si>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</si>
  <si>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</si>
  <si>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</si>
  <si>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</si>
  <si>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</si>
  <si>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</si>
  <si>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</si>
  <si>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</si>
  <si>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</si>
  <si>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</si>
  <si>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</si>
  <si>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</si>
  <si>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</si>
  <si>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</si>
  <si>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</si>
  <si>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</si>
  <si>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</si>
  <si>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</si>
  <si>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</si>
  <si>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</si>
  <si>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</si>
  <si>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</si>
  <si>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</si>
  <si>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</si>
  <si>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</si>
  <si>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</si>
  <si>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</si>
  <si>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</si>
  <si>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</si>
  <si>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</si>
  <si>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</si>
  <si>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</si>
  <si>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</si>
  <si>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</si>
  <si>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</si>
  <si>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</si>
  <si>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</si>
  <si>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</si>
  <si>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</si>
  <si>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</si>
  <si>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</si>
  <si>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</si>
  <si>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</si>
  <si>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</si>
  <si>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</si>
  <si>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</si>
  <si>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</si>
  <si>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</si>
  <si>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</si>
  <si>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</si>
  <si>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</si>
  <si>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</si>
  <si>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</si>
  <si>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</si>
  <si>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</si>
  <si>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</si>
  <si>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</si>
  <si>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</si>
  <si>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</si>
  <si>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</si>
  <si>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</si>
  <si>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</si>
  <si>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</si>
  <si>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</si>
  <si>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</si>
  <si>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</si>
  <si>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</si>
  <si>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</si>
  <si>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</si>
  <si>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</si>
  <si>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</si>
  <si>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</si>
  <si>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</si>
  <si>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</si>
  <si>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</si>
  <si>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</si>
  <si>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</si>
  <si>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</si>
  <si>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</si>
  <si>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</si>
  <si>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</si>
  <si>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</si>
  <si>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</si>
  <si>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</si>
  <si>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</si>
  <si>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</si>
  <si>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</si>
  <si>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</si>
  <si>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</si>
  <si>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</si>
  <si>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</si>
  <si>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</si>
  <si>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</si>
  <si>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</si>
  <si>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</si>
  <si>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</si>
  <si>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</si>
  <si>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</si>
  <si>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</si>
  <si>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</si>
  <si>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</si>
  <si>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</si>
  <si>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</si>
  <si>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</si>
  <si>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</si>
  <si>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</si>
  <si>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</si>
  <si>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</si>
  <si>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</si>
  <si>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</si>
  <si>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</si>
  <si>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</si>
  <si>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</si>
  <si>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</si>
  <si>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</si>
  <si>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</si>
  <si>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</si>
  <si>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</si>
  <si>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</si>
  <si>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</si>
  <si>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</si>
  <si>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</si>
  <si>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</si>
  <si>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</si>
  <si>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</si>
  <si>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</si>
  <si>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</si>
  <si>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</si>
  <si>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</si>
  <si>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</si>
  <si>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</si>
  <si>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</si>
  <si>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</si>
  <si>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</si>
  <si>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</si>
  <si>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</si>
  <si>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</si>
  <si>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</si>
  <si>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</si>
  <si>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</si>
  <si>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</si>
  <si>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</si>
  <si>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</si>
  <si>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</si>
  <si>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</si>
  <si>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</si>
  <si>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</si>
  <si>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</si>
  <si>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</si>
  <si>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</si>
  <si>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</si>
  <si>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</si>
  <si>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</si>
  <si>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</si>
  <si>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</si>
  <si>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</si>
  <si>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</si>
  <si>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</si>
  <si>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</si>
  <si>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</si>
  <si>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</si>
  <si>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</si>
  <si>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</si>
  <si>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</si>
  <si>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</si>
  <si>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</si>
  <si>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</si>
  <si>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</si>
  <si>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</si>
  <si>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</si>
  <si>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</si>
  <si>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</si>
  <si>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</si>
  <si>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</si>
  <si>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</si>
  <si>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</si>
  <si>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</si>
  <si>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</si>
  <si>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</si>
  <si>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</si>
  <si>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</si>
  <si>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</si>
  <si>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</si>
  <si>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</si>
  <si>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</si>
  <si>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</si>
  <si>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</si>
  <si>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</si>
  <si>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</si>
  <si>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</si>
  <si>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</si>
  <si>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</si>
  <si>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</si>
  <si>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</si>
  <si>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</si>
  <si>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</si>
  <si>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</si>
  <si>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</si>
  <si>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</si>
  <si>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</si>
  <si>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</si>
  <si>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</si>
  <si>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</si>
  <si>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</si>
  <si>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</si>
  <si>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</si>
  <si>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</si>
  <si>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</si>
  <si>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</si>
  <si>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</si>
  <si>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</si>
  <si>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</si>
  <si>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</si>
  <si>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</si>
  <si>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</si>
  <si>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</si>
  <si>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</si>
  <si>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</si>
  <si>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</si>
  <si>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</si>
  <si>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</si>
  <si>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</si>
  <si>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</si>
  <si>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</si>
  <si>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</si>
  <si>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</si>
  <si>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</si>
  <si>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</si>
  <si>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</si>
  <si>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</si>
  <si>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</si>
  <si>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</si>
  <si>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</si>
  <si>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</si>
  <si>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</si>
  <si>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</si>
  <si>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</si>
  <si>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</si>
  <si>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</si>
  <si>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</si>
  <si>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</si>
  <si>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</si>
  <si>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</si>
  <si>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</si>
  <si>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</si>
  <si>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</si>
  <si>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</si>
  <si>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</si>
  <si>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</si>
  <si>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</si>
  <si>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</si>
  <si>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</si>
  <si>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</si>
  <si>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</si>
  <si>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</si>
  <si>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</si>
  <si>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</si>
  <si>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</si>
  <si>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</si>
  <si>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</si>
  <si>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</si>
  <si>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</si>
  <si>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</si>
  <si>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</si>
  <si>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</si>
  <si>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</si>
  <si>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</si>
  <si>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</si>
  <si>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</si>
  <si>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</si>
  <si>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</si>
  <si>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</si>
  <si>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</si>
  <si>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</si>
  <si>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</si>
  <si>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</si>
  <si>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</si>
  <si>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</si>
  <si>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</si>
  <si>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</si>
  <si>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</si>
  <si>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</si>
  <si>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</si>
  <si>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</si>
  <si>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</si>
  <si>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</si>
  <si>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</si>
  <si>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</si>
  <si>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</si>
  <si>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</si>
  <si>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</si>
  <si>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</si>
  <si>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</si>
  <si>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</si>
  <si>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</si>
  <si>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</si>
  <si>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</si>
  <si>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</si>
  <si>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</si>
  <si>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</si>
  <si>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</si>
  <si>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</si>
  <si>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</si>
  <si>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</si>
  <si>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</si>
  <si>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</si>
  <si>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</si>
  <si>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</si>
  <si>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</si>
  <si>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</si>
  <si>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</si>
  <si>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</si>
  <si>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</si>
  <si>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</si>
  <si>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</si>
  <si>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</si>
  <si>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</si>
  <si>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</si>
  <si>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</si>
  <si>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</si>
  <si>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</si>
  <si>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</si>
  <si>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</si>
  <si>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</si>
  <si>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</si>
  <si>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</si>
  <si>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</si>
  <si>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</si>
  <si>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</si>
  <si>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</si>
  <si>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</si>
  <si>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</si>
  <si>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</si>
  <si>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</si>
  <si>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</si>
  <si>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</si>
  <si>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</si>
  <si>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</si>
  <si>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</si>
  <si>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</si>
  <si>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</si>
  <si>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</si>
  <si>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</si>
  <si>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</si>
  <si>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</si>
  <si>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</si>
  <si>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</si>
  <si>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</si>
  <si>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</si>
  <si>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</si>
  <si>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</si>
  <si>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</si>
  <si>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</si>
  <si>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</si>
  <si>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</si>
  <si>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</si>
  <si>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</si>
  <si>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</si>
  <si>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</si>
  <si>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</si>
  <si>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</si>
  <si>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</si>
  <si>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</si>
  <si>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</si>
  <si>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</si>
  <si>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</si>
  <si>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</si>
  <si>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</si>
  <si>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</si>
  <si>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</si>
  <si>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</si>
  <si>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</si>
  <si>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</si>
  <si>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</si>
  <si>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</si>
  <si>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</si>
  <si>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</si>
  <si>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</si>
  <si>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</si>
  <si>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</si>
  <si>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</si>
  <si>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</si>
  <si>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</si>
  <si>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</si>
  <si>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</si>
  <si>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</si>
  <si>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</si>
  <si>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</si>
  <si>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</si>
  <si>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</si>
  <si>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</si>
  <si>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</si>
  <si>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</si>
  <si>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</si>
  <si>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</si>
  <si>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</si>
  <si>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</si>
  <si>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</si>
  <si>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</si>
  <si>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</si>
  <si>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</si>
  <si>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</si>
  <si>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</si>
  <si>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</si>
  <si>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</si>
  <si>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</si>
  <si>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</si>
  <si>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</si>
  <si>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</si>
  <si>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</si>
  <si>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</si>
  <si>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</si>
  <si>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</si>
  <si>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</si>
  <si>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</si>
  <si>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</si>
  <si>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</si>
  <si>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</si>
  <si>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</si>
  <si>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</si>
  <si>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</si>
  <si>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</si>
  <si>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</si>
  <si>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</si>
  <si>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</si>
  <si>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</si>
  <si>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</si>
  <si>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</si>
  <si>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</si>
  <si>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</si>
  <si>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</si>
  <si>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</si>
  <si>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</si>
  <si>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</si>
  <si>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</si>
  <si>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</si>
  <si>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</si>
  <si>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</si>
  <si>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</si>
  <si>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</si>
  <si>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</si>
  <si>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</si>
  <si>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</si>
  <si>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</si>
  <si>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</si>
  <si>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</si>
  <si>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</si>
  <si>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</si>
  <si>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</si>
  <si>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</si>
  <si>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</si>
  <si>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</si>
  <si>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</si>
  <si>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</si>
  <si>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</si>
  <si>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</si>
  <si>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</si>
  <si>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</si>
  <si>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</si>
  <si>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</si>
  <si>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</si>
  <si>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</si>
  <si>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</si>
  <si>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</si>
  <si>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</si>
  <si>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</si>
  <si>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</si>
  <si>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</si>
  <si>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</si>
  <si>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</si>
  <si>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</si>
  <si>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</si>
  <si>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</si>
  <si>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</si>
  <si>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</si>
  <si>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</si>
  <si>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</si>
  <si>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</si>
  <si>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</si>
  <si>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</si>
  <si>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</si>
  <si>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</si>
  <si>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</si>
  <si>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</si>
  <si>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</si>
  <si>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</si>
  <si>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</si>
  <si>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</si>
  <si>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</si>
  <si>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</si>
  <si>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</si>
  <si>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</si>
  <si>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</si>
  <si>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</si>
  <si>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</si>
  <si>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</si>
  <si>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</si>
  <si>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</si>
  <si>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</si>
  <si>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</si>
  <si>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</si>
  <si>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</si>
  <si>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</si>
  <si>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</si>
  <si>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</si>
  <si>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</si>
  <si>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</si>
  <si>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</si>
  <si>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</si>
  <si>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</si>
  <si>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</si>
  <si>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</si>
  <si>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</si>
  <si>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</si>
  <si>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</si>
  <si>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</si>
  <si>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</si>
  <si>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</si>
  <si>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</si>
  <si>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</si>
  <si>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</si>
  <si>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</si>
  <si>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</si>
  <si>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</si>
  <si>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</si>
  <si>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</si>
  <si>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</si>
  <si>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</si>
  <si>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</si>
  <si>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</si>
  <si>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</si>
  <si>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</si>
  <si>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</si>
  <si>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</si>
  <si>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</si>
  <si>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</si>
  <si>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</si>
  <si>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</si>
  <si>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</si>
  <si>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</si>
  <si>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</si>
  <si>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</si>
  <si>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</si>
  <si>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</si>
  <si>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</si>
  <si>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</si>
  <si>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</si>
  <si>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</si>
  <si>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</si>
  <si>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</si>
  <si>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</si>
  <si>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</si>
  <si>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</si>
  <si>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</si>
  <si>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</si>
  <si>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</si>
  <si>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</si>
  <si>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</si>
  <si>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</si>
  <si>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</si>
  <si>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</si>
  <si>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</si>
  <si>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</si>
  <si>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</si>
  <si>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</si>
  <si>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</si>
  <si>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</si>
  <si>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</si>
  <si>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</si>
  <si>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</si>
  <si>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</si>
  <si>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</si>
  <si>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</si>
  <si>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</si>
  <si>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</si>
  <si>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</si>
  <si>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</si>
  <si>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</si>
  <si>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</si>
  <si>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</si>
  <si>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</si>
  <si>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</si>
  <si>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</si>
  <si>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</si>
  <si>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</si>
  <si>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</si>
  <si>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</si>
  <si>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</si>
  <si>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</si>
  <si>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</si>
  <si>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</si>
  <si>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</si>
  <si>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</si>
  <si>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</si>
  <si>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</si>
  <si>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</si>
  <si>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</si>
  <si>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</si>
  <si>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</si>
  <si>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</si>
  <si>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</si>
  <si>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</si>
  <si>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</si>
  <si>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</si>
  <si>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</si>
  <si>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</si>
  <si>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</si>
  <si>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</si>
  <si>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</si>
  <si>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</si>
  <si>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</si>
  <si>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</si>
  <si>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</si>
  <si>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</si>
  <si>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</si>
  <si>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</si>
  <si>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</si>
  <si>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</si>
  <si>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</si>
  <si>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</si>
  <si>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</si>
  <si>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</si>
  <si>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</si>
  <si>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</si>
  <si>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</si>
  <si>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</si>
  <si>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</si>
  <si>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</si>
  <si>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</si>
  <si>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</si>
  <si>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</si>
  <si>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</si>
  <si>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</si>
  <si>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</si>
  <si>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</si>
  <si>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</si>
  <si>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</si>
  <si>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</si>
  <si>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</si>
  <si>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</si>
  <si>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</si>
  <si>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</si>
  <si>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</si>
  <si>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</si>
  <si>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</si>
  <si>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</si>
  <si>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</si>
  <si>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</si>
  <si>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</si>
  <si>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</si>
  <si>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</si>
  <si>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</si>
  <si>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</si>
  <si>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</si>
  <si>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</si>
  <si>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</si>
  <si>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</si>
  <si>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</si>
  <si>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</si>
  <si>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</si>
  <si>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</si>
  <si>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</si>
  <si>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</si>
  <si>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</si>
  <si>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</si>
  <si>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</si>
  <si>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</si>
  <si>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</si>
  <si>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</si>
  <si>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</si>
  <si>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</si>
  <si>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</si>
  <si>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</si>
  <si>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</si>
  <si>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</si>
  <si>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</si>
  <si>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</si>
  <si>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</si>
  <si>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</si>
  <si>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</si>
  <si>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</si>
  <si>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</si>
  <si>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</si>
  <si>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</si>
  <si>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</si>
  <si>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</si>
  <si>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</si>
  <si>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</si>
  <si>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</si>
  <si>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</si>
  <si>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</si>
  <si>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</si>
  <si>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</si>
  <si>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</si>
  <si>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</si>
  <si>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</si>
  <si>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</si>
  <si>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</si>
  <si>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</si>
  <si>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</si>
  <si>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</si>
  <si>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</si>
  <si>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</si>
  <si>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</si>
  <si>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</si>
  <si>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</si>
  <si>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</si>
  <si>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</si>
  <si>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</si>
  <si>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</si>
  <si>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</si>
  <si>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</si>
  <si>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</si>
  <si>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</si>
  <si>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</si>
  <si>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</si>
  <si>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</si>
  <si>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</si>
  <si>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</si>
  <si>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</si>
  <si>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</si>
  <si>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</si>
  <si>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</si>
  <si>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</si>
  <si>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</si>
  <si>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</si>
  <si>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</si>
  <si>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</si>
  <si>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</si>
  <si>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</si>
  <si>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</si>
  <si>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</si>
  <si>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</si>
  <si>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</si>
  <si>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</si>
  <si>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</si>
  <si>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</si>
  <si>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</si>
  <si>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</si>
  <si>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</si>
  <si>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</si>
  <si>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</si>
  <si>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</si>
  <si>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</si>
  <si>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</si>
  <si>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</si>
  <si>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</si>
  <si>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</si>
  <si>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</si>
  <si>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</si>
  <si>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</si>
  <si>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</si>
  <si>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</si>
  <si>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</si>
  <si>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</si>
  <si>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</si>
  <si>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</si>
  <si>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</si>
  <si>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</si>
  <si>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</si>
  <si>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</si>
  <si>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</si>
  <si>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</si>
  <si>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</si>
  <si>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</si>
  <si>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</si>
  <si>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</si>
  <si>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</si>
  <si>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</si>
  <si>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</si>
  <si>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</si>
  <si>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</si>
  <si>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</si>
  <si>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</si>
  <si>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</si>
  <si>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</si>
  <si>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</si>
  <si>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</si>
  <si>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</si>
  <si>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</si>
  <si>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</si>
  <si>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</si>
  <si>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</si>
  <si>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</si>
  <si>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</si>
  <si>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</si>
  <si>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</si>
  <si>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</si>
  <si>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</si>
  <si>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</si>
  <si>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</si>
  <si>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</si>
  <si>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</si>
  <si>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</si>
  <si>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</si>
  <si>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</si>
  <si>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</si>
  <si>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</si>
  <si>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</si>
  <si>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</si>
  <si>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</si>
  <si>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</si>
  <si>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</si>
  <si>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</si>
  <si>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</si>
  <si>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</si>
  <si>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</si>
  <si>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</si>
  <si>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</si>
  <si>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</si>
  <si>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</si>
  <si>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</si>
  <si>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</si>
  <si>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</si>
  <si>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</si>
  <si>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</si>
  <si>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</si>
  <si>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</si>
  <si>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</si>
  <si>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</si>
  <si>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</si>
  <si>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</si>
  <si>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</si>
  <si>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</si>
  <si>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</si>
  <si>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</si>
  <si>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</si>
  <si>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</si>
  <si>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</si>
  <si>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</si>
  <si>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</si>
  <si>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</si>
  <si>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</si>
  <si>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</si>
  <si>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</si>
  <si>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</si>
  <si>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</si>
  <si>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</si>
  <si>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</si>
  <si>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</si>
  <si>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</si>
  <si>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</si>
  <si>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</si>
  <si>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</si>
  <si>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</si>
  <si>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</si>
  <si>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</si>
  <si>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</si>
  <si>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</si>
  <si>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</si>
  <si>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</si>
  <si>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</si>
  <si>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</si>
  <si>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</si>
  <si>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</si>
  <si>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</si>
  <si>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</si>
  <si>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</si>
  <si>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</si>
  <si>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</si>
  <si>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</si>
  <si>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</si>
  <si>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</si>
  <si>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</si>
  <si>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</si>
  <si>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</si>
  <si>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</si>
  <si>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</si>
  <si>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</si>
  <si>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</si>
  <si>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</si>
  <si>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</si>
  <si>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</si>
  <si>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</si>
  <si>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</si>
  <si>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</si>
  <si>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</si>
  <si>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</si>
  <si>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</si>
  <si>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</si>
  <si>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</si>
  <si>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</si>
  <si>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</si>
  <si>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</si>
  <si>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</si>
  <si>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</si>
  <si>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</si>
  <si>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</si>
  <si>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</si>
  <si>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</si>
  <si>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</si>
  <si>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</si>
  <si>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</si>
  <si>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</si>
  <si>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</si>
  <si>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</si>
  <si>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</si>
  <si>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</si>
  <si>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</si>
  <si>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</si>
  <si>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</si>
  <si>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</si>
  <si>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</si>
  <si>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</si>
  <si>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</si>
  <si>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</si>
  <si>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</si>
  <si>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</si>
  <si>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</si>
  <si>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</si>
  <si>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</si>
  <si>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</si>
  <si>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</si>
  <si>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</si>
  <si>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</si>
  <si>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</si>
  <si>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</si>
  <si>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</si>
  <si>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</si>
  <si>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</si>
  <si>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</si>
  <si>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</si>
  <si>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</si>
  <si>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</si>
  <si>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</si>
  <si>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</si>
  <si>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</si>
  <si>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</si>
  <si>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</si>
  <si>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</si>
  <si>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</si>
  <si>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</si>
  <si>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</si>
  <si>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</si>
  <si>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</si>
  <si>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</si>
  <si>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</si>
  <si>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</si>
  <si>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</si>
  <si>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</si>
  <si>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</si>
  <si>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</si>
  <si>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</si>
  <si>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</si>
  <si>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</si>
  <si>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</si>
  <si>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</si>
  <si>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</si>
  <si>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</si>
  <si>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</si>
  <si>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</si>
  <si>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</si>
  <si>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</si>
  <si>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</si>
  <si>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</si>
  <si>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</si>
  <si>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</si>
  <si>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</si>
  <si>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</si>
  <si>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</si>
  <si>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</si>
  <si>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</si>
  <si>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</si>
  <si>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</si>
  <si>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</si>
  <si>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</si>
  <si>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</si>
  <si>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</si>
  <si>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</si>
  <si>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</si>
  <si>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</si>
  <si>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</si>
  <si>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</si>
  <si>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</si>
  <si>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</si>
  <si>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</si>
  <si>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</si>
  <si>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</si>
  <si>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</si>
  <si>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</si>
  <si>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</si>
  <si>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</si>
  <si>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</si>
  <si>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</si>
  <si>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</si>
  <si>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</si>
  <si>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</si>
  <si>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</si>
  <si>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</si>
  <si>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</si>
  <si>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</si>
  <si>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</si>
  <si>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</si>
  <si>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</si>
  <si>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</si>
  <si>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</si>
  <si>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</si>
  <si>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</si>
  <si>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</si>
  <si>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</si>
  <si>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</si>
  <si>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</si>
  <si>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</si>
  <si>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</si>
  <si>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</si>
  <si>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</si>
  <si>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</si>
  <si>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</si>
  <si>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</si>
  <si>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</si>
  <si>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</si>
  <si>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</si>
  <si>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</si>
  <si>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</si>
  <si>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</si>
  <si>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</si>
  <si>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</si>
  <si>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</si>
  <si>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</si>
  <si>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</si>
  <si>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</si>
  <si>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</si>
  <si>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</si>
  <si>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</si>
  <si>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</si>
  <si>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</si>
  <si>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</si>
  <si>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</si>
  <si>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</si>
  <si>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</si>
  <si>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</si>
  <si>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</si>
  <si>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</si>
  <si>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</si>
  <si>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</si>
  <si>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</si>
  <si>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</si>
  <si>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</si>
  <si>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</si>
  <si>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</si>
  <si>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</si>
  <si>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</si>
  <si>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</si>
  <si>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</si>
  <si>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</si>
  <si>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</si>
  <si>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</si>
  <si>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</si>
  <si>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</si>
  <si>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</si>
  <si>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</si>
  <si>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</si>
  <si>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</si>
  <si>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</si>
  <si>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</si>
  <si>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</si>
  <si>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</si>
  <si>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</si>
  <si>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</si>
  <si>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</si>
  <si>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</si>
  <si>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</si>
  <si>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</si>
  <si>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</si>
  <si>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</si>
  <si>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</si>
  <si>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</si>
  <si>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</si>
  <si>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</si>
  <si>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</si>
  <si>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</si>
  <si>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</si>
  <si>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</si>
  <si>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</si>
  <si>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</si>
  <si>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</si>
  <si>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</si>
  <si>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</si>
  <si>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</si>
  <si>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</si>
  <si>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</si>
  <si>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</si>
  <si>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</si>
  <si>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</si>
  <si>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</si>
  <si>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</si>
  <si>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</si>
  <si>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</si>
  <si>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</si>
  <si>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</si>
  <si>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</si>
  <si>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</si>
  <si>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</si>
  <si>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</si>
  <si>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</si>
  <si>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</si>
  <si>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</si>
  <si>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</si>
  <si>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</si>
  <si>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</si>
  <si>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</si>
  <si>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</si>
  <si>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</si>
  <si>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</si>
  <si>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</si>
  <si>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</si>
  <si>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</si>
  <si>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</si>
  <si>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</si>
  <si>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</si>
  <si>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</si>
  <si>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</si>
  <si>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</si>
  <si>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</si>
  <si>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</si>
  <si>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</si>
  <si>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</si>
  <si>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</si>
  <si>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</si>
  <si>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</si>
  <si>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</si>
  <si>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</si>
  <si>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</si>
  <si>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</si>
  <si>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</si>
  <si>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</si>
  <si>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</si>
  <si>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</si>
  <si>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</si>
  <si>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</si>
  <si>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</si>
  <si>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</si>
  <si>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</si>
  <si>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</si>
  <si>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</si>
  <si>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</si>
  <si>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</si>
  <si>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</si>
  <si>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</si>
  <si>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</si>
  <si>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</si>
  <si>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</si>
  <si>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</si>
  <si>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</si>
  <si>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</si>
  <si>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</si>
  <si>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</si>
  <si>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</si>
  <si>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</si>
  <si>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</si>
  <si>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</si>
  <si>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</si>
  <si>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</si>
  <si>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</si>
  <si>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</si>
  <si>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</si>
  <si>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</si>
  <si>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</si>
  <si>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</si>
  <si>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</si>
  <si>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</si>
  <si>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</si>
  <si>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</si>
  <si>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</si>
  <si>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</si>
  <si>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</si>
  <si>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</si>
  <si>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</si>
  <si>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</si>
  <si>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</si>
  <si>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</si>
  <si>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</si>
  <si>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</si>
  <si>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</si>
  <si>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</si>
  <si>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</si>
  <si>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</si>
  <si>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</si>
  <si>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</si>
  <si>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</si>
  <si>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</si>
  <si>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</si>
  <si>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</si>
  <si>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</si>
  <si>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</si>
  <si>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</si>
  <si>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</si>
  <si>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</si>
  <si>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</si>
  <si>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</si>
  <si>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</si>
  <si>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</si>
  <si>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</si>
  <si>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</si>
  <si>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</si>
  <si>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</si>
  <si>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</si>
  <si>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</si>
  <si>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</si>
  <si>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</si>
  <si>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</si>
  <si>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</si>
  <si>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</si>
  <si>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</si>
  <si>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</si>
  <si>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</si>
  <si>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</si>
  <si>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</si>
  <si>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</si>
  <si>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</si>
  <si>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</si>
  <si>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</si>
  <si>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</si>
  <si>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</si>
  <si>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</si>
  <si>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</si>
  <si>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</si>
  <si>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</si>
  <si>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</si>
  <si>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</si>
  <si>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</si>
  <si>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</si>
  <si>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</si>
  <si>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</si>
  <si>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</si>
  <si>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</si>
  <si>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</si>
  <si>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</si>
  <si>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</si>
  <si>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</si>
  <si>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</si>
  <si>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</si>
  <si>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</si>
  <si>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</si>
  <si>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</si>
  <si>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</si>
  <si>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</si>
  <si>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</si>
  <si>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</si>
  <si>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</si>
  <si>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</si>
  <si>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</si>
  <si>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</si>
  <si>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</si>
  <si>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</si>
  <si>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</si>
  <si>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</si>
  <si>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</si>
  <si>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</si>
  <si>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</si>
  <si>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</si>
  <si>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</si>
  <si>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</si>
  <si>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</si>
  <si>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</si>
  <si>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</si>
  <si>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</si>
  <si>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</si>
  <si>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</si>
  <si>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</si>
  <si>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</si>
  <si>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</si>
  <si>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</si>
  <si>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</si>
  <si>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</si>
  <si>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</si>
  <si>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</si>
  <si>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</si>
  <si>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</si>
  <si>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</si>
  <si>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</si>
  <si>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</si>
  <si>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</si>
  <si>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</si>
  <si>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</si>
  <si>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</si>
  <si>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</si>
  <si>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</si>
  <si>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</si>
  <si>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</si>
  <si>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</si>
  <si>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</si>
  <si>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</si>
  <si>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</si>
  <si>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</si>
  <si>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</si>
  <si>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</si>
  <si>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</si>
  <si>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</si>
  <si>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</si>
  <si>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</si>
  <si>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</si>
  <si>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</si>
  <si>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</si>
  <si>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</si>
  <si>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</si>
  <si>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</si>
  <si>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</si>
  <si>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</si>
  <si>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</si>
  <si>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</si>
  <si>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</si>
  <si>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</si>
  <si>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</si>
  <si>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</si>
  <si>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</si>
  <si>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</si>
  <si>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</si>
  <si>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</si>
  <si>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</si>
  <si>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</si>
  <si>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</si>
  <si>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</si>
  <si>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</si>
  <si>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</si>
  <si>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</si>
  <si>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</si>
  <si>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</si>
  <si>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</si>
  <si>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</si>
  <si>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</si>
  <si>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</si>
  <si>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</si>
  <si>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</si>
  <si>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</si>
  <si>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</si>
  <si>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</si>
  <si>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</si>
  <si>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</si>
  <si>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</si>
  <si>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</si>
  <si>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</si>
  <si>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</si>
  <si>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</si>
  <si>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</si>
  <si>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</si>
  <si>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</si>
  <si>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</si>
  <si>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</si>
  <si>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</si>
  <si>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</si>
  <si>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</si>
  <si>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</si>
  <si>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</si>
  <si>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</si>
  <si>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</si>
  <si>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</si>
  <si>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</si>
  <si>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</si>
  <si>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</si>
  <si>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</si>
  <si>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</si>
  <si>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</si>
  <si>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</si>
  <si>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</si>
  <si>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</si>
  <si>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</si>
  <si>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</si>
  <si>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</si>
  <si>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</si>
  <si>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</si>
  <si>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</si>
  <si>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</si>
  <si>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</si>
  <si>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</si>
  <si>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</si>
  <si>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</si>
  <si>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</si>
  <si>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</si>
  <si>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</si>
  <si>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</si>
  <si>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</si>
  <si>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</si>
  <si>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</si>
  <si>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</si>
  <si>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</si>
  <si>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</si>
  <si>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</si>
  <si>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</si>
  <si>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</si>
  <si>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</si>
  <si>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</si>
  <si>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</si>
  <si>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</si>
  <si>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</si>
  <si>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</si>
  <si>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</si>
  <si>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</si>
  <si>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</si>
  <si>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</si>
  <si>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</si>
  <si>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</si>
  <si>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</si>
  <si>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</si>
  <si>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</si>
  <si>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</si>
  <si>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</si>
  <si>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</si>
  <si>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</si>
  <si>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</si>
  <si>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</si>
  <si>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</si>
  <si>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</si>
  <si>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</si>
  <si>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</si>
  <si>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</si>
  <si>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</si>
  <si>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</si>
  <si>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</si>
  <si>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</si>
  <si>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</si>
  <si>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</si>
  <si>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</si>
  <si>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</si>
  <si>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</si>
  <si>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</si>
  <si>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</si>
  <si>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</si>
  <si>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</si>
  <si>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</si>
  <si>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</si>
  <si>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</si>
  <si>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</si>
  <si>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</si>
  <si>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</si>
  <si>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</si>
  <si>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</si>
  <si>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</si>
  <si>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</si>
  <si>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</si>
  <si>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</si>
  <si>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</si>
  <si>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</si>
  <si>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</si>
  <si>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</si>
  <si>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</si>
  <si>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</si>
  <si>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</si>
  <si>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</si>
  <si>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</si>
  <si>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</si>
  <si>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</si>
  <si>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</si>
  <si>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</si>
  <si>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</si>
  <si>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</si>
  <si>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</si>
  <si>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</si>
  <si>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</si>
  <si>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</si>
  <si>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</si>
  <si>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</si>
  <si>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</si>
  <si>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</si>
  <si>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</si>
  <si>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</si>
  <si>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</si>
  <si>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</si>
  <si>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</si>
  <si>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</si>
  <si>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</si>
  <si>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</si>
  <si>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</si>
  <si>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</si>
  <si>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</si>
  <si>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</si>
  <si>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</si>
  <si>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</si>
  <si>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</si>
  <si>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</si>
  <si>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</si>
  <si>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</si>
  <si>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</si>
  <si>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</si>
  <si>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</si>
  <si>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</si>
  <si>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</si>
  <si>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</si>
  <si>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</si>
  <si>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</si>
  <si>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</si>
  <si>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</si>
  <si>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</si>
  <si>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</si>
  <si>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</si>
  <si>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</si>
  <si>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</si>
  <si>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</si>
  <si>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</si>
  <si>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</si>
  <si>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</si>
  <si>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</si>
  <si>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</si>
  <si>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</si>
  <si>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</si>
  <si>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</si>
  <si>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</si>
  <si>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</si>
  <si>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</si>
  <si>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</si>
  <si>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</si>
  <si>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</si>
  <si>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</si>
  <si>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</si>
  <si>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</si>
  <si>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</si>
  <si>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</si>
  <si>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</si>
  <si>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</si>
  <si>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</si>
  <si>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</si>
  <si>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</si>
  <si>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</si>
  <si>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</si>
  <si>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</si>
  <si>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</si>
  <si>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</si>
  <si>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</si>
  <si>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</si>
  <si>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</si>
  <si>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</si>
  <si>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</si>
  <si>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</si>
  <si>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</si>
  <si>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</si>
  <si>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</si>
  <si>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</si>
  <si>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</si>
  <si>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</si>
  <si>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</si>
  <si>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</si>
  <si>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</si>
  <si>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</si>
  <si>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</si>
  <si>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</si>
  <si>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</si>
  <si>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</si>
  <si>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</si>
  <si>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</si>
  <si>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</si>
  <si>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</si>
  <si>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</si>
  <si>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</si>
  <si>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</si>
  <si>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</si>
  <si>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</si>
  <si>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</si>
  <si>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</si>
  <si>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</si>
  <si>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</si>
  <si>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</si>
  <si>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</si>
  <si>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</si>
  <si>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</si>
  <si>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</si>
  <si>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</si>
  <si>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</si>
  <si>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</si>
  <si>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</si>
  <si>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</si>
  <si>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</si>
  <si>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</si>
  <si>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</si>
  <si>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</si>
  <si>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</si>
  <si>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</si>
  <si>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</si>
  <si>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</si>
  <si>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</si>
  <si>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</si>
  <si>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</si>
  <si>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</si>
  <si>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</si>
  <si>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</si>
  <si>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</si>
  <si>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</si>
  <si>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</si>
  <si>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</si>
  <si>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</si>
  <si>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</si>
  <si>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</si>
  <si>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</si>
  <si>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</si>
  <si>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</si>
  <si>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</si>
  <si>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</si>
  <si>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</si>
  <si>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</si>
  <si>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</si>
  <si>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</si>
  <si>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</si>
  <si>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</si>
  <si>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</si>
  <si>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</si>
  <si>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</si>
  <si>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</si>
  <si>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</si>
  <si>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</si>
  <si>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</si>
  <si>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</si>
  <si>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</si>
  <si>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</si>
  <si>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</si>
  <si>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</si>
  <si>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</si>
  <si>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</si>
  <si>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</si>
  <si>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</si>
  <si>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</si>
  <si>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</si>
  <si>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</si>
  <si>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</si>
  <si>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</si>
  <si>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</si>
  <si>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</si>
  <si>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</si>
  <si>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</si>
  <si>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</si>
  <si>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</si>
  <si>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</si>
  <si>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</si>
  <si>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</si>
  <si>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</si>
  <si>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</si>
  <si>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</si>
  <si>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</si>
  <si>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</si>
  <si>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</si>
  <si>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</si>
  <si>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</si>
  <si>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</si>
  <si>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</si>
  <si>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</si>
  <si>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</si>
  <si>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</si>
  <si>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</si>
  <si>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</si>
  <si>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</si>
  <si>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</si>
  <si>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</si>
  <si>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</si>
  <si>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</si>
  <si>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</si>
  <si>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</si>
  <si>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</si>
  <si>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</si>
  <si>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</si>
  <si>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</si>
  <si>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</si>
  <si>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</si>
  <si>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</si>
  <si>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</si>
  <si>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</si>
  <si>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</si>
  <si>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</si>
  <si>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</si>
  <si>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</si>
  <si>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</si>
  <si>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</si>
  <si>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</si>
  <si>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</si>
  <si>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</si>
  <si>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</si>
  <si>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</si>
  <si>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</si>
  <si>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</si>
  <si>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</si>
  <si>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</si>
  <si>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</si>
  <si>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</si>
  <si>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</si>
  <si>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</si>
  <si>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</si>
  <si>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</si>
  <si>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</si>
  <si>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</si>
  <si>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</si>
  <si>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</si>
  <si>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</si>
  <si>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</si>
  <si>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</si>
  <si>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</si>
  <si>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</si>
  <si>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</si>
  <si>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</si>
  <si>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</si>
  <si>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</si>
  <si>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</si>
  <si>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</si>
  <si>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</si>
  <si>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</si>
  <si>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</si>
  <si>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</si>
  <si>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</si>
  <si>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</si>
  <si>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</si>
  <si>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</si>
  <si>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</si>
  <si>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</si>
  <si>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</si>
  <si>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</si>
  <si>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</si>
  <si>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</si>
  <si>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</si>
  <si>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</si>
  <si>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</si>
  <si>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</si>
  <si>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</si>
  <si>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</si>
  <si>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</si>
  <si>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</si>
  <si>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</si>
  <si>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</si>
  <si>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</si>
  <si>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</si>
  <si>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</si>
  <si>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</si>
  <si>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</si>
  <si>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</si>
  <si>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</si>
  <si>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</si>
  <si>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</si>
  <si>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</si>
  <si>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</si>
  <si>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</si>
  <si>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</si>
  <si>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</si>
  <si>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</si>
  <si>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</si>
  <si>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</si>
  <si>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</si>
  <si>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</si>
  <si>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</si>
  <si>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</si>
  <si>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</si>
  <si>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</si>
  <si>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</si>
  <si>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</si>
  <si>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</si>
  <si>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</si>
  <si>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</si>
  <si>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</si>
  <si>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</si>
  <si>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</si>
  <si>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</si>
  <si>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</si>
  <si>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</si>
  <si>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</si>
  <si>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</si>
  <si>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</si>
  <si>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</si>
  <si>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</si>
  <si>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</si>
  <si>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</si>
  <si>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</si>
  <si>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</si>
  <si>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</si>
  <si>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</si>
  <si>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</si>
  <si>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</si>
  <si>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</si>
  <si>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</si>
  <si>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</si>
  <si>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</si>
  <si>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</si>
  <si>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</si>
  <si>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</si>
  <si>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</si>
  <si>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</si>
  <si>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</si>
  <si>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</si>
  <si>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</si>
  <si>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</si>
  <si>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</si>
  <si>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</si>
  <si>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</si>
  <si>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</si>
  <si>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</si>
  <si>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</si>
  <si>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</si>
  <si>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</si>
  <si>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</si>
  <si>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</si>
  <si>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</si>
  <si>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</si>
  <si>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</si>
  <si>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</si>
  <si>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</si>
  <si>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</si>
  <si>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</si>
  <si>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</si>
  <si>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</si>
  <si>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</si>
  <si>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</si>
  <si>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</si>
  <si>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</si>
  <si>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</si>
  <si>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</si>
  <si>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</si>
  <si>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</si>
  <si>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</si>
  <si>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</si>
  <si>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</si>
  <si>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</si>
  <si>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</si>
  <si>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</si>
  <si>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</si>
  <si>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</si>
  <si>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</si>
  <si>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</si>
  <si>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</si>
  <si>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</si>
  <si>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</si>
  <si>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</si>
  <si>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</si>
  <si>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</si>
  <si>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</si>
  <si>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</si>
  <si>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</si>
  <si>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</si>
  <si>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</si>
  <si>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</si>
  <si>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</si>
  <si>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</si>
  <si>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</si>
  <si>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</si>
  <si>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</si>
  <si>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</si>
  <si>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</si>
  <si>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</si>
  <si>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</si>
  <si>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</si>
  <si>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</si>
  <si>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</si>
  <si>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</si>
  <si>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</si>
  <si>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</si>
  <si>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</si>
  <si>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</si>
  <si>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</si>
  <si>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</si>
  <si>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</si>
  <si>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</si>
  <si>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</si>
  <si>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</si>
  <si>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</si>
  <si>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</si>
  <si>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</si>
  <si>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</si>
  <si>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</si>
  <si>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</si>
  <si>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</si>
  <si>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</si>
  <si>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</si>
  <si>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</si>
  <si>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</si>
  <si>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</si>
  <si>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</si>
  <si>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</si>
  <si>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</si>
  <si>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</si>
  <si>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</si>
  <si>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</si>
  <si>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</si>
  <si>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</si>
  <si>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</si>
  <si>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</si>
  <si>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</si>
  <si>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</si>
  <si>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</si>
  <si>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</si>
  <si>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</si>
  <si>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</si>
  <si>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</si>
  <si>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</si>
  <si>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</si>
  <si>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</si>
  <si>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</si>
  <si>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</si>
  <si>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</si>
  <si>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</si>
  <si>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</si>
  <si>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</si>
  <si>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</si>
  <si>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</si>
  <si>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</si>
  <si>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</si>
  <si>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</si>
  <si>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</si>
  <si>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</si>
  <si>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</si>
  <si>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</si>
  <si>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</si>
  <si>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</si>
  <si>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</si>
  <si>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</si>
  <si>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</si>
  <si>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</si>
  <si>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</si>
  <si>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</si>
  <si>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</si>
  <si>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</si>
  <si>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</si>
  <si>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</si>
  <si>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</si>
  <si>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</si>
  <si>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</si>
  <si>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</si>
  <si>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</si>
  <si>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</si>
  <si>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</si>
  <si>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</si>
  <si>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</si>
  <si>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</si>
  <si>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</si>
  <si>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</si>
  <si>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</si>
  <si>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</si>
  <si>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</si>
  <si>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</si>
  <si>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</si>
  <si>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</si>
  <si>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</si>
  <si>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</si>
  <si>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</si>
  <si>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</si>
  <si>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</si>
  <si>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</si>
  <si>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</si>
  <si>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</si>
  <si>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</si>
  <si>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</si>
  <si>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</si>
  <si>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</si>
  <si>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</si>
  <si>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</si>
  <si>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</si>
  <si>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</si>
  <si>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</si>
  <si>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</si>
  <si>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</si>
  <si>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</si>
  <si>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</si>
  <si>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</si>
  <si>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</si>
  <si>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</si>
  <si>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</si>
  <si>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</si>
  <si>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</si>
  <si>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</si>
  <si>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</si>
  <si>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</si>
  <si>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</si>
  <si>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</si>
  <si>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</si>
  <si>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</si>
  <si>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</si>
  <si>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</si>
  <si>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</si>
  <si>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</si>
  <si>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</si>
  <si>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</si>
  <si>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</si>
  <si>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</si>
  <si>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</si>
  <si>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</si>
  <si>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</si>
  <si>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</si>
  <si>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</si>
  <si>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</si>
  <si>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</si>
  <si>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</si>
  <si>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</si>
  <si>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</si>
  <si>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</si>
  <si>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</si>
  <si>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</si>
  <si>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</si>
  <si>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</si>
  <si>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</si>
  <si>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</si>
  <si>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</si>
  <si>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</si>
  <si>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</si>
  <si>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</si>
  <si>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</si>
  <si>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</si>
  <si>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</si>
  <si>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</si>
  <si>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</si>
  <si>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</si>
  <si>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</si>
  <si>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</si>
  <si>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</si>
  <si>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</si>
  <si>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</si>
  <si>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</si>
  <si>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</si>
  <si>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</si>
  <si>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</si>
  <si>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</si>
  <si>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</si>
  <si>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</si>
  <si>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</si>
  <si>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</si>
  <si>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</si>
  <si>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</si>
  <si>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</si>
  <si>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</si>
  <si>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</si>
  <si>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</si>
  <si>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</si>
  <si>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</si>
  <si>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</si>
  <si>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</si>
  <si>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</si>
  <si>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</si>
  <si>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</si>
  <si>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</si>
  <si>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</si>
  <si>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</si>
  <si>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</si>
  <si>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</si>
  <si>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</si>
  <si>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</si>
  <si>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</si>
  <si>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</si>
  <si>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</si>
  <si>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</si>
  <si>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</si>
  <si>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</si>
  <si>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</si>
  <si>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</si>
  <si>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</si>
  <si>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</si>
  <si>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</si>
  <si>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</si>
  <si>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</si>
  <si>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</si>
  <si>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</si>
  <si>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</si>
  <si>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</si>
  <si>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</si>
  <si>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</si>
  <si>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</si>
  <si>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</si>
  <si>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</si>
  <si>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</si>
  <si>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</si>
  <si>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</si>
  <si>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</si>
  <si>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</si>
  <si>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</si>
  <si>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</si>
  <si>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</si>
  <si>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</si>
  <si>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</si>
  <si>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</si>
  <si>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</si>
  <si>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</si>
  <si>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</si>
  <si>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</si>
  <si>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</si>
  <si>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</si>
  <si>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</si>
  <si>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</si>
  <si>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</si>
  <si>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</si>
  <si>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</si>
  <si>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</si>
  <si>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</si>
  <si>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</si>
  <si>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</si>
  <si>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</si>
  <si>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</si>
  <si>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</si>
  <si>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</si>
  <si>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</si>
  <si>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</si>
  <si>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</si>
  <si>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</si>
  <si>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</si>
  <si>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</si>
  <si>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</si>
  <si>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</si>
  <si>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</si>
  <si>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</si>
  <si>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</si>
  <si>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</si>
  <si>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</si>
  <si>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</si>
  <si>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</si>
  <si>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</si>
  <si>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</si>
  <si>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</si>
  <si>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</si>
  <si>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</si>
  <si>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</si>
  <si>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</si>
  <si>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</si>
  <si>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</si>
  <si>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</si>
  <si>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</si>
  <si>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</si>
  <si>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</si>
  <si>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</si>
  <si>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</si>
  <si>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</si>
  <si>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</si>
  <si>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</si>
  <si>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</si>
  <si>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</si>
  <si>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</si>
  <si>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</si>
  <si>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</si>
  <si>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</si>
  <si>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</si>
  <si>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</si>
  <si>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</si>
  <si>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</si>
  <si>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</si>
  <si>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</si>
  <si>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</si>
  <si>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</si>
  <si>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</si>
  <si>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</si>
  <si>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</si>
  <si>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</si>
  <si>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</si>
  <si>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</si>
  <si>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</si>
  <si>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</si>
  <si>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</si>
  <si>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</si>
  <si>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</si>
  <si>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</si>
  <si>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</si>
  <si>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</si>
  <si>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</si>
  <si>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</si>
  <si>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</si>
  <si>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</si>
  <si>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</si>
  <si>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</si>
  <si>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</si>
  <si>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</si>
  <si>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</si>
  <si>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</si>
  <si>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</si>
  <si>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</si>
  <si>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</si>
  <si>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</si>
  <si>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</si>
  <si>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</si>
  <si>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</si>
  <si>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</si>
  <si>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</si>
  <si>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</si>
  <si>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</si>
  <si>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</si>
  <si>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</si>
  <si>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</si>
  <si>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</si>
  <si>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</si>
  <si>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</si>
  <si>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</si>
  <si>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</si>
  <si>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</si>
  <si>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</si>
  <si>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</si>
  <si>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</si>
  <si>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</si>
  <si>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</si>
  <si>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</si>
  <si>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</si>
  <si>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</si>
  <si>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</si>
  <si>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</si>
  <si>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</si>
  <si>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</si>
  <si>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</si>
  <si>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</si>
  <si>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</si>
  <si>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</si>
  <si>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</si>
  <si>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</si>
  <si>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</si>
  <si>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</si>
  <si>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</si>
  <si>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</si>
  <si>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</si>
  <si>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</si>
  <si>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</si>
  <si>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</si>
  <si>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</si>
  <si>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</si>
  <si>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</si>
  <si>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</si>
  <si>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</si>
  <si>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</si>
  <si>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</si>
  <si>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</si>
  <si>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</si>
  <si>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</si>
  <si>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</si>
  <si>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</si>
  <si>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</si>
  <si>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</si>
  <si>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</si>
  <si>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</si>
  <si>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</si>
  <si>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</si>
  <si>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</si>
  <si>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</si>
  <si>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</si>
  <si>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</si>
  <si>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</si>
  <si>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</si>
  <si>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</si>
  <si>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</si>
  <si>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</si>
  <si>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</si>
  <si>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</si>
  <si>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</si>
  <si>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</si>
  <si>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</si>
  <si>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</si>
  <si>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</si>
  <si>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</si>
  <si>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</si>
  <si>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</si>
  <si>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</si>
  <si>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</si>
  <si>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</si>
  <si>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</si>
  <si>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</si>
  <si>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</si>
  <si>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</si>
  <si>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</si>
  <si>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</si>
  <si>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</si>
  <si>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</si>
  <si>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</si>
  <si>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</si>
  <si>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</si>
  <si>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</si>
  <si>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</si>
  <si>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</si>
  <si>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</si>
  <si>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</si>
  <si>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</si>
  <si>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</si>
  <si>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</si>
  <si>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</si>
  <si>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</si>
  <si>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</si>
  <si>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</si>
  <si>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</si>
  <si>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</si>
  <si>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</si>
  <si>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</si>
  <si>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</si>
  <si>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</si>
  <si>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</si>
  <si>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</si>
  <si>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</si>
  <si>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</si>
  <si>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</si>
  <si>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</si>
  <si>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</si>
  <si>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</si>
  <si>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</si>
  <si>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</si>
  <si>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</si>
  <si>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</si>
  <si>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</si>
  <si>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</si>
  <si>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</si>
  <si>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</si>
  <si>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</si>
  <si>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</si>
  <si>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</si>
  <si>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</si>
  <si>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</si>
  <si>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</si>
  <si>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</si>
  <si>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</si>
  <si>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</si>
  <si>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</si>
  <si>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</si>
  <si>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</si>
  <si>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</si>
  <si>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</si>
  <si>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</si>
  <si>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</si>
  <si>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</si>
  <si>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</si>
  <si>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</si>
  <si>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</si>
  <si>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</si>
  <si>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</si>
  <si>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</si>
  <si>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</si>
  <si>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</si>
  <si>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</si>
  <si>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</si>
  <si>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</si>
  <si>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</si>
  <si>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</si>
  <si>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</si>
  <si>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</si>
  <si>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</si>
  <si>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</si>
  <si>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</si>
  <si>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</si>
  <si>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</si>
  <si>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</si>
  <si>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</si>
  <si>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</si>
  <si>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</si>
  <si>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</si>
  <si>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</si>
  <si>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</si>
  <si>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</si>
  <si>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</si>
  <si>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</si>
  <si>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</si>
  <si>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</si>
  <si>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</si>
  <si>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</si>
  <si>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</si>
  <si>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</si>
  <si>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</si>
  <si>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</si>
  <si>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</si>
  <si>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</si>
  <si>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</si>
  <si>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</si>
  <si>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</si>
  <si>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</si>
  <si>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</si>
  <si>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</si>
  <si>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</si>
  <si>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</si>
  <si>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</si>
  <si>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</si>
  <si>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</si>
  <si>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</si>
  <si>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</si>
  <si>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</si>
  <si>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</si>
  <si>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</si>
  <si>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</si>
  <si>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</si>
  <si>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</si>
  <si>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</si>
  <si>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</si>
  <si>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</si>
  <si>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</si>
  <si>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</si>
  <si>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</si>
  <si>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</si>
  <si>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</si>
  <si>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</si>
  <si>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</si>
  <si>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</si>
  <si>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</si>
  <si>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</si>
  <si>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</si>
  <si>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</si>
  <si>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</si>
  <si>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</si>
  <si>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</si>
  <si>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</si>
  <si>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</si>
  <si>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</si>
  <si>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</si>
  <si>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</si>
  <si>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</si>
  <si>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</si>
  <si>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</si>
  <si>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</si>
  <si>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</si>
  <si>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</si>
  <si>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</si>
  <si>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</si>
  <si>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</si>
  <si>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</si>
  <si>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</si>
  <si>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</si>
  <si>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</si>
  <si>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</si>
  <si>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</si>
  <si>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</si>
  <si>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</si>
  <si>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</si>
  <si>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</si>
  <si>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</si>
  <si>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</si>
  <si>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</si>
  <si>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</si>
  <si>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</si>
  <si>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</si>
  <si>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</si>
  <si>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</si>
  <si>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</si>
  <si>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</si>
  <si>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</si>
  <si>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</si>
  <si>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</si>
  <si>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</si>
  <si>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</si>
  <si>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</si>
  <si>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</si>
  <si>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</si>
  <si>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</si>
  <si>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</si>
  <si>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</si>
  <si>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</si>
  <si>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</si>
  <si>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</si>
  <si>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</si>
  <si>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</si>
  <si>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</si>
  <si>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</si>
  <si>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</si>
  <si>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</si>
  <si>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</si>
  <si>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</si>
  <si>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</si>
  <si>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</si>
  <si>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</si>
  <si>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</si>
  <si>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</si>
  <si>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</si>
  <si>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</si>
  <si>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</si>
  <si>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</si>
  <si>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</si>
  <si>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</si>
  <si>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</si>
  <si>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</si>
  <si>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</si>
  <si>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</si>
  <si>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</si>
  <si>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</si>
  <si>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</si>
  <si>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</si>
  <si>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</si>
  <si>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</si>
  <si>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</si>
  <si>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</si>
  <si>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</si>
  <si>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</si>
  <si>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</si>
  <si>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</si>
  <si>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</si>
  <si>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</si>
  <si>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</si>
  <si>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</si>
  <si>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</si>
  <si>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</si>
  <si>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</si>
  <si>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</si>
  <si>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</si>
  <si>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</si>
  <si>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</si>
  <si>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</si>
  <si>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</si>
  <si>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</si>
  <si>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</si>
  <si>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</si>
  <si>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</si>
  <si>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</si>
  <si>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</si>
  <si>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</si>
  <si>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</si>
  <si>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</si>
  <si>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</si>
  <si>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</si>
  <si>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</si>
  <si>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</si>
  <si>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</si>
  <si>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</si>
  <si>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</si>
  <si>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</si>
  <si>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</si>
  <si>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</si>
  <si>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</si>
  <si>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</si>
  <si>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</si>
  <si>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</si>
  <si>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</si>
  <si>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</si>
  <si>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</si>
  <si>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</si>
  <si>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</si>
  <si>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</si>
  <si>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</si>
  <si>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</si>
  <si>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</si>
  <si>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</si>
  <si>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</si>
  <si>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</si>
  <si>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</si>
  <si>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</si>
  <si>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</si>
  <si>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</si>
  <si>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</si>
  <si>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</si>
  <si>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</si>
  <si>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</si>
  <si>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</si>
  <si>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</si>
  <si>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</si>
  <si>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</si>
  <si>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</si>
  <si>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</si>
  <si>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</si>
  <si>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</si>
  <si>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</si>
  <si>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</si>
  <si>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</si>
  <si>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</si>
  <si>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</si>
  <si>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</si>
  <si>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</si>
  <si>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</si>
  <si>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</si>
  <si>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</si>
  <si>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</si>
  <si>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</si>
  <si>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</si>
  <si>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</si>
  <si>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</si>
  <si>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</si>
  <si>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</si>
  <si>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</si>
  <si>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</si>
  <si>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</si>
  <si>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</si>
  <si>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</si>
  <si>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</si>
  <si>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</si>
  <si>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</si>
  <si>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</si>
  <si>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</si>
  <si>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</si>
  <si>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</si>
  <si>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</si>
  <si>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</si>
  <si>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</si>
  <si>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</si>
  <si>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</si>
  <si>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</si>
  <si>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</si>
  <si>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</si>
  <si>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</si>
  <si>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</si>
  <si>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</si>
  <si>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</si>
  <si>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</si>
  <si>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</si>
  <si>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</si>
  <si>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</si>
  <si>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</si>
  <si>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</si>
  <si>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</si>
  <si>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</si>
  <si>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</si>
  <si>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</si>
  <si>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</si>
  <si>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</si>
  <si>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</si>
  <si>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</si>
  <si>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</si>
  <si>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</si>
  <si>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</si>
  <si>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</si>
  <si>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</si>
  <si>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</si>
  <si>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</si>
  <si>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</si>
  <si>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</si>
  <si>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</si>
  <si>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</si>
  <si>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</si>
  <si>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</si>
  <si>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</si>
  <si>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</si>
  <si>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</si>
  <si>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</si>
  <si>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</si>
  <si>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</si>
  <si>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</si>
  <si>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</si>
  <si>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</si>
  <si>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</si>
  <si>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</si>
  <si>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</si>
  <si>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</si>
  <si>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</si>
  <si>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</si>
  <si>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</si>
  <si>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</si>
  <si>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</si>
  <si>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</si>
  <si>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</si>
  <si>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</si>
  <si>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</si>
  <si>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</si>
  <si>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</si>
  <si>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</si>
  <si>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</si>
  <si>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</si>
  <si>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</si>
  <si>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</si>
  <si>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</si>
  <si>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</si>
  <si>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</si>
  <si>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</si>
  <si>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</si>
  <si>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</si>
  <si>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</si>
  <si>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</si>
  <si>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</si>
  <si>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</si>
  <si>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</si>
  <si>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</si>
  <si>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</si>
  <si>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</si>
  <si>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</si>
  <si>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</si>
  <si>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</si>
  <si>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</si>
  <si>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</si>
  <si>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</si>
  <si>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</si>
  <si>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</si>
  <si>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</si>
  <si>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</si>
  <si>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</si>
  <si>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</si>
  <si>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</si>
  <si>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</si>
  <si>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</si>
  <si>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</si>
  <si>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</si>
  <si>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</si>
  <si>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</si>
  <si>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</si>
  <si>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</si>
  <si>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</si>
  <si>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</si>
  <si>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</si>
  <si>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</si>
  <si>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</si>
  <si>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</si>
  <si>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</si>
  <si>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</si>
  <si>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</si>
  <si>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</si>
  <si>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</si>
  <si>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</si>
  <si>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</si>
  <si>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</si>
  <si>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</si>
  <si>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</si>
  <si>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</si>
  <si>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</si>
  <si>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</si>
  <si>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</si>
  <si>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</si>
  <si>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</si>
  <si>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</si>
  <si>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</si>
  <si>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</si>
  <si>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</si>
  <si>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</si>
  <si>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</si>
  <si>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</si>
  <si>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</si>
  <si>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</si>
  <si>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</si>
  <si>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</si>
  <si>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</si>
  <si>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</si>
  <si>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</si>
  <si>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</si>
  <si>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</si>
  <si>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</si>
  <si>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</si>
  <si>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</si>
  <si>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</si>
  <si>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</si>
  <si>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</si>
  <si>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</si>
  <si>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</si>
  <si>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</si>
  <si>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</si>
  <si>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</si>
  <si>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</si>
  <si>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</si>
  <si>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</si>
  <si>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</si>
  <si>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</si>
  <si>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</si>
  <si>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</si>
  <si>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</si>
  <si>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</si>
  <si>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</si>
  <si>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</si>
  <si>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</si>
  <si>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</si>
  <si>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</si>
  <si>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</si>
  <si>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</si>
  <si>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</si>
  <si>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</si>
  <si>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</si>
  <si>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</si>
  <si>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</si>
  <si>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</si>
  <si>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</si>
  <si>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</si>
  <si>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</si>
  <si>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</si>
  <si>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</si>
  <si>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</si>
  <si>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</si>
  <si>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</si>
  <si>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</si>
  <si>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</si>
  <si>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</si>
  <si>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</si>
  <si>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</si>
  <si>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</si>
  <si>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</si>
  <si>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</si>
  <si>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</si>
  <si>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</si>
  <si>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</si>
  <si>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</si>
  <si>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</si>
  <si>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</si>
  <si>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</si>
  <si>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</si>
  <si>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</si>
  <si>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</si>
  <si>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</si>
  <si>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</si>
  <si>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</si>
  <si>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</si>
  <si>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</si>
  <si>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</si>
  <si>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</si>
  <si>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</si>
  <si>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</si>
  <si>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</si>
  <si>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</si>
  <si>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</si>
  <si>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</si>
  <si>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</si>
  <si>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</si>
  <si>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</si>
  <si>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</si>
  <si>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</si>
  <si>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</si>
  <si>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</si>
  <si>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</si>
  <si>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</si>
  <si>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</si>
  <si>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</si>
  <si>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</si>
  <si>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</si>
  <si>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</si>
  <si>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</si>
  <si>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</si>
  <si>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</si>
  <si>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</si>
  <si>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</si>
  <si>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</si>
  <si>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</si>
  <si>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</si>
  <si>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</si>
  <si>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</si>
  <si>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</si>
  <si>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</si>
  <si>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</si>
  <si>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</si>
  <si>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</si>
  <si>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</si>
  <si>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</si>
  <si>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</si>
  <si>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</si>
  <si>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</si>
  <si>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</si>
  <si>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</si>
  <si>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</si>
  <si>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</si>
  <si>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</si>
  <si>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</si>
  <si>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</si>
  <si>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</si>
  <si>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</si>
  <si>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</si>
  <si>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</si>
  <si>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</si>
  <si>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</si>
  <si>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</si>
  <si>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</si>
  <si>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</si>
  <si>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</si>
  <si>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</si>
  <si>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</si>
  <si>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</si>
  <si>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</si>
  <si>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</si>
  <si>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</si>
  <si>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</si>
  <si>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</si>
  <si>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</si>
  <si>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</si>
  <si>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</si>
  <si>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</si>
  <si>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</si>
  <si>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</si>
  <si>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</si>
  <si>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</si>
  <si>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</si>
  <si>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</si>
  <si>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</si>
  <si>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</si>
  <si>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</si>
  <si>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</si>
  <si>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</si>
  <si>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</si>
  <si>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</si>
  <si>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</si>
  <si>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</si>
  <si>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</si>
  <si>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</si>
  <si>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</si>
  <si>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</si>
  <si>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</si>
  <si>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</si>
  <si>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</si>
  <si>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</si>
  <si>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</si>
  <si>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</si>
  <si>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</si>
  <si>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</si>
  <si>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</si>
  <si>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</si>
  <si>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</si>
  <si>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</si>
  <si>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</si>
  <si>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</si>
  <si>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</si>
  <si>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</si>
  <si>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</si>
  <si>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</si>
  <si>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</si>
  <si>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</si>
  <si>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</si>
  <si>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</si>
  <si>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</si>
  <si>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</si>
  <si>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</si>
  <si>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</si>
  <si>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</si>
  <si>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</si>
  <si>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</si>
  <si>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</si>
  <si>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</si>
  <si>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</si>
  <si>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</si>
  <si>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</si>
  <si>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</si>
  <si>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</si>
  <si>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</si>
  <si>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</si>
  <si>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</si>
  <si>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</si>
  <si>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</si>
  <si>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</si>
  <si>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</si>
  <si>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</si>
  <si>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</si>
  <si>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</si>
  <si>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</si>
  <si>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</si>
  <si>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</si>
  <si>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</si>
  <si>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</si>
  <si>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</si>
  <si>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</si>
  <si>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</si>
  <si>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</si>
  <si>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</si>
  <si>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</si>
  <si>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</si>
  <si>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</si>
  <si>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</si>
  <si>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</si>
  <si>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</si>
  <si>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</si>
  <si>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</si>
  <si>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</si>
  <si>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</si>
  <si>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</si>
  <si>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</si>
  <si>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</si>
  <si>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</si>
  <si>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</si>
  <si>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</si>
  <si>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</si>
  <si>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</si>
  <si>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</si>
  <si>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</si>
  <si>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</si>
  <si>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</si>
  <si>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</si>
  <si>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</si>
  <si>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</si>
  <si>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</si>
  <si>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</si>
  <si>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</si>
  <si>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</si>
  <si>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</si>
  <si>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</si>
  <si>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</si>
  <si>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</si>
  <si>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</si>
  <si>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</si>
  <si>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</si>
  <si>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</si>
  <si>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</si>
  <si>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</si>
  <si>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</si>
  <si>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</si>
  <si>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</si>
  <si>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</si>
  <si>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</si>
  <si>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</si>
  <si>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</si>
  <si>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</si>
  <si>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</si>
  <si>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</si>
  <si>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</si>
  <si>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</si>
  <si>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</si>
  <si>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</si>
  <si>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</si>
  <si>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</si>
  <si>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</si>
  <si>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</si>
  <si>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</si>
  <si>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</si>
  <si>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</si>
  <si>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</si>
  <si>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</si>
  <si>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</si>
  <si>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</si>
  <si>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</si>
  <si>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</si>
  <si>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</si>
  <si>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</si>
  <si>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</si>
  <si>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</si>
  <si>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</si>
  <si>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</si>
  <si>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</si>
  <si>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</si>
  <si>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</si>
  <si>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</si>
  <si>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</si>
  <si>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</si>
  <si>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</si>
  <si>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</si>
  <si>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</si>
  <si>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</si>
  <si>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</si>
  <si>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</si>
  <si>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</si>
  <si>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</si>
  <si>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</si>
  <si>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</si>
  <si>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</si>
  <si>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</si>
  <si>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</si>
  <si>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</si>
  <si>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</si>
  <si>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</si>
  <si>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</si>
  <si>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</si>
  <si>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</si>
  <si>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</si>
  <si>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</si>
  <si>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</si>
  <si>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</si>
  <si>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</si>
  <si>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</si>
  <si>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</si>
  <si>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</si>
  <si>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</si>
  <si>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</si>
  <si>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</si>
  <si>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</si>
  <si>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</si>
  <si>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</si>
  <si>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</si>
  <si>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</si>
  <si>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</si>
  <si>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</si>
  <si>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</si>
  <si>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</si>
  <si>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</si>
  <si>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</si>
  <si>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</si>
  <si>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</si>
  <si>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</si>
  <si>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</si>
  <si>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</si>
  <si>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</si>
  <si>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</si>
  <si>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</si>
  <si>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</si>
  <si>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</si>
  <si>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</si>
  <si>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</si>
  <si>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</si>
  <si>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</si>
  <si>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</si>
  <si>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</si>
  <si>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</si>
  <si>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</si>
  <si>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</si>
  <si>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</si>
  <si>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</si>
  <si>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</si>
  <si>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</si>
  <si>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</si>
  <si>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</si>
  <si>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</si>
  <si>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</si>
  <si>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</si>
  <si>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</si>
  <si>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</si>
  <si>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</si>
  <si>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</si>
  <si>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</si>
  <si>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</si>
  <si>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</si>
  <si>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</si>
  <si>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</si>
  <si>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</si>
  <si>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</si>
  <si>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</si>
  <si>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</si>
  <si>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</si>
  <si>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</si>
  <si>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</si>
  <si>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</si>
  <si>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</si>
  <si>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</si>
  <si>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</si>
  <si>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</si>
  <si>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</si>
  <si>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</si>
  <si>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</si>
  <si>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</si>
  <si>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</si>
  <si>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</si>
  <si>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</si>
  <si>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</si>
  <si>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</si>
  <si>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</si>
  <si>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</si>
  <si>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</si>
  <si>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</si>
  <si>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</si>
  <si>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</si>
  <si>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</si>
  <si>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</si>
  <si>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</si>
  <si>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</si>
  <si>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</si>
  <si>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</si>
  <si>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</si>
  <si>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</si>
  <si>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</si>
  <si>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</si>
  <si>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</si>
  <si>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</si>
  <si>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</si>
  <si>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</si>
  <si>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</si>
  <si>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</si>
  <si>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</si>
  <si>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</si>
  <si>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</si>
  <si>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</si>
  <si>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</si>
  <si>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</si>
  <si>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</si>
  <si>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</si>
  <si>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</si>
  <si>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</si>
  <si>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</si>
  <si>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</si>
  <si>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</si>
  <si>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</si>
  <si>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</si>
  <si>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</si>
  <si>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</si>
  <si>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</si>
  <si>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</si>
  <si>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</si>
  <si>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</si>
  <si>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</si>
  <si>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</si>
  <si>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</si>
  <si>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</si>
  <si>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</si>
  <si>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</si>
  <si>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</si>
  <si>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</si>
  <si>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</si>
  <si>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</si>
  <si>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</si>
  <si>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</si>
  <si>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</si>
  <si>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</si>
  <si>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</si>
  <si>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</si>
  <si>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</si>
  <si>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</si>
  <si>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</si>
  <si>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</si>
  <si>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</si>
  <si>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</si>
  <si>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</si>
  <si>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</si>
  <si>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</si>
  <si>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</si>
  <si>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</si>
  <si>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</si>
  <si>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</si>
  <si>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</si>
  <si>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</si>
  <si>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</si>
  <si>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</si>
  <si>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</si>
  <si>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</si>
  <si>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</si>
  <si>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</si>
  <si>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</si>
  <si>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</si>
  <si>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</si>
  <si>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</si>
  <si>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</si>
  <si>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</si>
  <si>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</si>
  <si>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</si>
  <si>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</si>
  <si>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</si>
  <si>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</si>
  <si>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</si>
  <si>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</si>
  <si>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</si>
  <si>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</si>
  <si>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</si>
  <si>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</si>
  <si>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</si>
  <si>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</si>
  <si>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</si>
  <si>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</si>
  <si>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</si>
  <si>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</si>
  <si>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</si>
  <si>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</si>
  <si>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</si>
  <si>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</si>
  <si>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</si>
  <si>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</si>
  <si>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</si>
  <si>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</si>
  <si>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</si>
  <si>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</si>
  <si>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</si>
  <si>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</si>
  <si>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</si>
  <si>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</si>
  <si>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</si>
  <si>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</si>
  <si>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</si>
  <si>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</si>
  <si>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</si>
  <si>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</si>
  <si>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</si>
  <si>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</si>
  <si>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</si>
  <si>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</si>
  <si>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</si>
  <si>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</si>
  <si>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</si>
  <si>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</si>
  <si>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</si>
  <si>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</si>
  <si>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</si>
  <si>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</si>
  <si>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</si>
  <si>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</si>
  <si>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</si>
  <si>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</si>
  <si>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</si>
  <si>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</si>
  <si>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</si>
  <si>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</si>
  <si>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</si>
  <si>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</si>
  <si>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</si>
  <si>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</si>
  <si>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</si>
  <si>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</si>
  <si>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</si>
  <si>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</si>
  <si>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</si>
  <si>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</si>
  <si>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</si>
  <si>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</si>
  <si>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</si>
  <si>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</si>
  <si>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</si>
  <si>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</si>
  <si>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</si>
  <si>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</si>
  <si>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</si>
  <si>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</si>
  <si>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</si>
  <si>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</si>
  <si>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</si>
  <si>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</si>
  <si>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</si>
  <si>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</si>
  <si>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</si>
  <si>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</si>
  <si>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</si>
  <si>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</si>
  <si>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</si>
  <si>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</si>
  <si>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</si>
  <si>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</si>
  <si>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</si>
  <si>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</si>
  <si>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</si>
  <si>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</si>
  <si>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</si>
  <si>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</si>
  <si>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</si>
  <si>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</si>
  <si>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</si>
  <si>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</si>
  <si>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</si>
  <si>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</si>
  <si>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</si>
  <si>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</si>
  <si>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</si>
  <si>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</si>
  <si>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</si>
  <si>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</si>
  <si>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</si>
  <si>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</si>
  <si>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</si>
  <si>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</si>
  <si>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</si>
  <si>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</si>
  <si>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</si>
  <si>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</si>
  <si>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</si>
  <si>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</si>
  <si>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</si>
  <si>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</si>
  <si>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</si>
  <si>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</si>
  <si>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</si>
  <si>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</si>
  <si>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</si>
  <si>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</si>
  <si>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</si>
  <si>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</si>
  <si>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</si>
  <si>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</si>
  <si>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</si>
  <si>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</si>
  <si>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</si>
  <si>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</si>
  <si>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</si>
  <si>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</si>
  <si>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</si>
  <si>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</si>
  <si>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</si>
  <si>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</si>
  <si>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</si>
  <si>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</si>
  <si>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</si>
  <si>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</si>
  <si>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</si>
  <si>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</si>
  <si>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</si>
  <si>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</si>
  <si>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</si>
  <si>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</si>
  <si>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</si>
  <si>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</si>
  <si>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</si>
  <si>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</si>
  <si>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</si>
  <si>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</si>
  <si>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</si>
  <si>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</si>
  <si>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</si>
  <si>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</si>
  <si>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</si>
  <si>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</si>
  <si>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</si>
  <si>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</si>
  <si>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</si>
  <si>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</si>
  <si>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</si>
  <si>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</si>
  <si>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</si>
  <si>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</si>
  <si>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</si>
  <si>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</si>
  <si>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</si>
  <si>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</si>
  <si>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</si>
  <si>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</si>
  <si>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</si>
  <si>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</si>
  <si>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</si>
  <si>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</si>
  <si>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</si>
  <si>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</si>
  <si>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</si>
  <si>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</si>
  <si>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</si>
  <si>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</si>
  <si>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</si>
  <si>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</si>
  <si>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</si>
  <si>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</si>
  <si>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</si>
  <si>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</si>
  <si>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</si>
  <si>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</si>
  <si>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</si>
  <si>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</si>
  <si>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</si>
  <si>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</si>
  <si>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</si>
  <si>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</si>
  <si>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</si>
  <si>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</si>
  <si>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</si>
  <si>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</si>
  <si>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</si>
  <si>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</si>
  <si>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</si>
  <si>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</si>
  <si>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</si>
  <si>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</si>
  <si>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</si>
  <si>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</si>
  <si>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</si>
  <si>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</si>
  <si>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</si>
  <si>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</si>
  <si>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</si>
  <si>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</si>
  <si>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</si>
  <si>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</si>
  <si>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</si>
  <si>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</si>
  <si>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</si>
  <si>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</si>
  <si>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</si>
  <si>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</si>
  <si>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</si>
  <si>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</si>
  <si>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</si>
  <si>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</si>
  <si>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</si>
  <si>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</si>
  <si>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</si>
  <si>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</si>
  <si>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</si>
  <si>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</si>
  <si>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</si>
  <si>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</si>
  <si>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</si>
  <si>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</si>
  <si>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</si>
  <si>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</si>
  <si>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</si>
  <si>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</si>
  <si>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</si>
  <si>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</si>
  <si>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</si>
  <si>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</si>
  <si>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</si>
  <si>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</si>
  <si>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</si>
  <si>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</si>
  <si>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</si>
  <si>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</si>
  <si>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</si>
  <si>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</si>
  <si>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</si>
  <si>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</si>
  <si>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</si>
  <si>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</si>
  <si>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</si>
  <si>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</si>
  <si>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</si>
  <si>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</si>
  <si>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</si>
  <si>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</si>
  <si>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</si>
  <si>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</si>
  <si>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</si>
  <si>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</si>
  <si>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</si>
  <si>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</si>
  <si>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</si>
  <si>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</si>
  <si>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</si>
  <si>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</si>
  <si>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</si>
  <si>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</si>
  <si>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</si>
  <si>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</si>
  <si>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</si>
  <si>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</si>
  <si>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</si>
  <si>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</si>
  <si>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</si>
  <si>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</si>
  <si>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</si>
  <si>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</si>
  <si>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</si>
  <si>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</si>
  <si>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</si>
  <si>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</si>
  <si>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</si>
  <si>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</si>
  <si>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</si>
  <si>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</si>
  <si>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</si>
  <si>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</si>
  <si>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</si>
  <si>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</si>
  <si>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</si>
  <si>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</si>
  <si>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</si>
  <si>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</si>
  <si>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</si>
  <si>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</si>
  <si>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</si>
  <si>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</si>
  <si>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</si>
  <si>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</si>
  <si>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</si>
  <si>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</si>
  <si>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</si>
  <si>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</si>
  <si>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</si>
  <si>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</si>
  <si>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</si>
  <si>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</si>
  <si>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</si>
  <si>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</si>
  <si>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</si>
  <si>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</si>
  <si>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</si>
  <si>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</si>
  <si>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</si>
  <si>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</si>
  <si>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</si>
  <si>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</si>
  <si>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</si>
  <si>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</si>
  <si>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</si>
  <si>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</si>
  <si>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</si>
  <si>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</si>
  <si>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</si>
  <si>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</si>
  <si>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</si>
  <si>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</si>
  <si>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</si>
  <si>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</si>
  <si>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</si>
  <si>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</si>
  <si>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</si>
  <si>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</si>
  <si>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</si>
  <si>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</si>
  <si>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</si>
  <si>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</si>
  <si>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</si>
  <si>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</si>
  <si>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</si>
  <si>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</si>
  <si>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</si>
  <si>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</si>
  <si>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</si>
  <si>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</si>
  <si>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</si>
  <si>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</si>
  <si>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</si>
  <si>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</si>
  <si>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</si>
  <si>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</si>
  <si>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</si>
  <si>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</si>
  <si>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</si>
  <si>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</si>
  <si>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</si>
  <si>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</si>
  <si>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</si>
  <si>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</si>
  <si>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</si>
  <si>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</si>
  <si>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</si>
  <si>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</si>
  <si>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</si>
  <si>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</si>
  <si>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</si>
  <si>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</si>
  <si>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</si>
  <si>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</si>
  <si>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</si>
  <si>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</si>
  <si>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</si>
  <si>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</si>
  <si>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</si>
  <si>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</si>
  <si>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</si>
  <si>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</si>
  <si>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</si>
  <si>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</si>
  <si>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</si>
  <si>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</si>
  <si>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</si>
  <si>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</si>
  <si>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</si>
  <si>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</si>
  <si>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</si>
  <si>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</si>
  <si>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</si>
  <si>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</si>
  <si>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</si>
  <si>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</si>
  <si>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</si>
  <si>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</si>
  <si>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</si>
  <si>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</si>
  <si>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</si>
  <si>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</si>
  <si>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</si>
  <si>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</si>
  <si>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</si>
  <si>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</si>
  <si>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</si>
  <si>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</si>
  <si>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</si>
  <si>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</si>
  <si>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</si>
  <si>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</si>
  <si>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</si>
  <si>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</si>
  <si>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</si>
  <si>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</si>
  <si>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</si>
  <si>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</si>
  <si>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</si>
  <si>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</si>
  <si>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</si>
  <si>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</si>
  <si>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</si>
  <si>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</si>
  <si>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</si>
  <si>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</si>
  <si>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</si>
  <si>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</si>
  <si>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</si>
  <si>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</si>
  <si>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</si>
  <si>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</si>
  <si>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</si>
  <si>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</si>
  <si>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</si>
  <si>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</si>
  <si>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</si>
  <si>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</si>
  <si>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</si>
  <si>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</si>
  <si>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</si>
  <si>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</si>
  <si>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</si>
  <si>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</si>
  <si>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</si>
  <si>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</si>
  <si>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</si>
  <si>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</si>
  <si>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</si>
  <si>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</si>
  <si>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</si>
  <si>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</si>
  <si>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</si>
  <si>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</si>
  <si>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</si>
  <si>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</si>
  <si>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</si>
  <si>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</si>
  <si>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</si>
  <si>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</si>
  <si>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</si>
  <si>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</si>
  <si>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</si>
  <si>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</si>
  <si>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</si>
  <si>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</si>
  <si>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</si>
  <si>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</si>
  <si>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</si>
  <si>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</si>
  <si>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</si>
  <si>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</si>
  <si>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</si>
  <si>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</si>
  <si>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</si>
  <si>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</si>
  <si>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</si>
  <si>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</si>
  <si>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</si>
  <si>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</si>
  <si>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</si>
  <si>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</si>
  <si>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</si>
  <si>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</si>
  <si>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</si>
  <si>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</si>
  <si>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</si>
  <si>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</si>
  <si>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</si>
  <si>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</si>
  <si>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</si>
  <si>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</si>
  <si>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</si>
  <si>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</si>
  <si>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</si>
  <si>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</si>
  <si>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</si>
  <si>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</si>
  <si>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</si>
  <si>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</si>
  <si>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</si>
  <si>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</si>
  <si>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</si>
  <si>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</si>
  <si>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</si>
  <si>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</si>
  <si>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</si>
  <si>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</si>
  <si>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</si>
  <si>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</si>
  <si>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</si>
  <si>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</si>
  <si>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</si>
  <si>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</si>
  <si>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</si>
  <si>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</si>
  <si>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</si>
  <si>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</si>
  <si>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</si>
  <si>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</si>
  <si>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</si>
  <si>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</si>
  <si>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</si>
  <si>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</si>
  <si>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</si>
  <si>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</si>
  <si>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</si>
  <si>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</si>
  <si>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</si>
  <si>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</si>
  <si>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</si>
  <si>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</si>
  <si>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</si>
  <si>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</si>
  <si>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</si>
  <si>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</si>
  <si>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</si>
  <si>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</si>
  <si>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</si>
  <si>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</si>
  <si>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</si>
  <si>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</si>
  <si>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</si>
  <si>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</si>
  <si>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</si>
  <si>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</si>
  <si>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</si>
  <si>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</si>
  <si>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</si>
  <si>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</si>
  <si>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</si>
  <si>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</si>
  <si>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</si>
  <si>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</si>
  <si>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</si>
  <si>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</si>
  <si>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</si>
  <si>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</si>
  <si>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</si>
  <si>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</si>
  <si>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</si>
  <si>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</si>
  <si>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</si>
  <si>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</si>
  <si>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</si>
  <si>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</si>
  <si>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</si>
  <si>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</si>
  <si>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</si>
  <si>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</si>
  <si>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</si>
  <si>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</si>
  <si>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</si>
  <si>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</si>
  <si>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</si>
  <si>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</si>
  <si>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</si>
  <si>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</si>
  <si>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</si>
  <si>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</si>
  <si>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</si>
  <si>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</si>
  <si>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</si>
  <si>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</si>
  <si>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</si>
  <si>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</si>
  <si>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</si>
  <si>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</si>
  <si>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</si>
  <si>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</si>
  <si>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</si>
  <si>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</si>
  <si>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</si>
  <si>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</si>
  <si>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</si>
  <si>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</si>
  <si>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</si>
  <si>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</si>
  <si>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</si>
  <si>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</si>
  <si>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</si>
  <si>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</si>
  <si>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</si>
  <si>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</si>
  <si>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</si>
  <si>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</si>
  <si>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</si>
  <si>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</si>
  <si>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</si>
  <si>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</si>
  <si>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</si>
  <si>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</si>
  <si>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</si>
  <si>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</si>
  <si>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</si>
  <si>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</si>
  <si>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</si>
  <si>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</si>
  <si>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</si>
  <si>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</si>
  <si>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</si>
  <si>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</si>
  <si>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</si>
  <si>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</si>
  <si>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</si>
  <si>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</si>
  <si>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</si>
  <si>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</si>
  <si>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</si>
  <si>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</si>
  <si>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</si>
  <si>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</si>
  <si>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</si>
  <si>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</si>
  <si>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</si>
  <si>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</si>
  <si>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</si>
  <si>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</si>
  <si>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</si>
  <si>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</si>
  <si>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</si>
  <si>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</si>
  <si>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</si>
  <si>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</si>
  <si>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</si>
  <si>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</si>
  <si>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</si>
  <si>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</si>
  <si>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</si>
  <si>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</si>
  <si>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</si>
  <si>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</si>
  <si>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</si>
  <si>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</si>
  <si>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</si>
  <si>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</si>
  <si>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</si>
  <si>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</si>
  <si>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</si>
  <si>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</si>
  <si>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</si>
  <si>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</si>
  <si>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</si>
  <si>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</si>
  <si>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</si>
  <si>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</si>
  <si>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</si>
  <si>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</si>
  <si>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</si>
  <si>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</si>
  <si>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</si>
  <si>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</si>
  <si>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</si>
  <si>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</si>
  <si>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</si>
  <si>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</si>
  <si>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</si>
  <si>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</si>
  <si>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</si>
  <si>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</si>
  <si>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</si>
  <si>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</si>
  <si>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</si>
  <si>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</si>
  <si>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</si>
  <si>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</si>
  <si>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</si>
  <si>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</si>
  <si>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</si>
  <si>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</si>
  <si>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</si>
  <si>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</si>
  <si>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</si>
  <si>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</si>
  <si>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</si>
  <si>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</si>
  <si>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</si>
  <si>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</si>
  <si>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</si>
  <si>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</si>
  <si>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</si>
  <si>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</si>
  <si>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</si>
  <si>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</si>
  <si>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</si>
  <si>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</si>
  <si>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</si>
  <si>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</si>
  <si>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</si>
  <si>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</si>
  <si>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</si>
  <si>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</si>
  <si>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</si>
  <si>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</si>
  <si>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</si>
  <si>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</si>
  <si>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</si>
  <si>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</si>
  <si>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</si>
  <si>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</si>
  <si>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</si>
  <si>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</si>
  <si>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</si>
  <si>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</si>
  <si>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</si>
  <si>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</si>
  <si>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</si>
  <si>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</si>
  <si>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</si>
  <si>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</si>
  <si>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</si>
  <si>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</si>
  <si>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</si>
  <si>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</si>
  <si>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</si>
  <si>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</si>
  <si>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</si>
  <si>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</si>
  <si>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</si>
  <si>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</si>
  <si>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</si>
  <si>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</si>
  <si>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</si>
  <si>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</si>
  <si>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</si>
  <si>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</si>
  <si>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</si>
  <si>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</si>
  <si>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</si>
  <si>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</si>
  <si>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</si>
  <si>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</si>
  <si>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</si>
  <si>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</si>
  <si>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</si>
  <si>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</si>
  <si>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</si>
  <si>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</si>
  <si>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</si>
  <si>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</si>
  <si>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</si>
  <si>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</si>
  <si>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</si>
  <si>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</si>
  <si>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</si>
  <si>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</si>
  <si>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</si>
  <si>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</si>
  <si>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</si>
  <si>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</si>
  <si>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</si>
  <si>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</si>
  <si>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</si>
  <si>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</si>
  <si>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</si>
  <si>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</si>
  <si>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</si>
  <si>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</si>
  <si>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</si>
  <si>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</si>
  <si>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</si>
  <si>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</si>
  <si>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</si>
  <si>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</si>
  <si>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</si>
  <si>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</si>
  <si>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</si>
  <si>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</si>
  <si>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</si>
  <si>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</si>
  <si>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</si>
  <si>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</si>
  <si>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</si>
  <si>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</si>
  <si>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</si>
  <si>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</si>
  <si>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</si>
  <si>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</si>
  <si>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</si>
  <si>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</si>
  <si>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</si>
  <si>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</si>
  <si>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</si>
  <si>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</si>
  <si>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</si>
  <si>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</si>
  <si>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</si>
  <si>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</si>
  <si>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</si>
  <si>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</si>
  <si>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</si>
  <si>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</si>
  <si>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</si>
  <si>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</si>
  <si>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</si>
  <si>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</si>
  <si>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</si>
  <si>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</si>
  <si>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</si>
  <si>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</si>
  <si>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</si>
  <si>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</si>
  <si>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</si>
  <si>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</si>
  <si>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</si>
  <si>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</si>
  <si>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</si>
  <si>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</si>
  <si>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</si>
  <si>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</si>
  <si>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</si>
  <si>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</si>
  <si>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</si>
  <si>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</si>
  <si>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</si>
  <si>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</si>
  <si>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</si>
  <si>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</si>
  <si>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</si>
  <si>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</si>
  <si>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</si>
  <si>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</si>
  <si>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</si>
  <si>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</si>
  <si>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</si>
  <si>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</si>
  <si>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</si>
  <si>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</si>
  <si>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</si>
  <si>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</si>
  <si>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</si>
  <si>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</si>
  <si>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</si>
  <si>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</si>
  <si>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</si>
  <si>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</si>
  <si>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</si>
  <si>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</si>
  <si>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</si>
  <si>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</si>
  <si>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</si>
  <si>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</si>
  <si>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</si>
  <si>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</si>
  <si>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</si>
  <si>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</si>
  <si>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</si>
  <si>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</si>
  <si>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</si>
  <si>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</si>
  <si>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</si>
  <si>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</si>
  <si>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</si>
  <si>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</si>
  <si>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</si>
  <si>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</si>
  <si>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</si>
  <si>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</si>
  <si>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</si>
  <si>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</si>
  <si>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</si>
  <si>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</si>
  <si>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</si>
  <si>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</si>
  <si>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</si>
  <si>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</si>
  <si>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</si>
  <si>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</si>
  <si>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</si>
  <si>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</si>
  <si>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</si>
  <si>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</si>
  <si>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</si>
  <si>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</si>
  <si>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</si>
  <si>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</si>
  <si>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</si>
  <si>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</si>
  <si>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</si>
  <si>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</si>
  <si>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</si>
  <si>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</si>
  <si>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</si>
  <si>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</si>
  <si>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</si>
  <si>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</si>
  <si>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</si>
  <si>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</si>
  <si>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</si>
  <si>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</si>
  <si>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</si>
  <si>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</si>
  <si>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</si>
  <si>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</si>
  <si>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</si>
  <si>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</si>
  <si>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</si>
  <si>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</si>
  <si>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</si>
  <si>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</si>
  <si>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</si>
  <si>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</si>
  <si>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</si>
  <si>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</si>
  <si>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</si>
  <si>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</si>
  <si>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</si>
  <si>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</si>
  <si>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</si>
  <si>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</si>
  <si>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</si>
  <si>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</si>
  <si>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</si>
  <si>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</si>
  <si>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</si>
  <si>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</si>
  <si>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</si>
  <si>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</si>
  <si>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</si>
  <si>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</si>
  <si>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</si>
  <si>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</si>
  <si>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</si>
  <si>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</si>
  <si>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</si>
  <si>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</si>
  <si>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</si>
  <si>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</si>
  <si>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</si>
  <si>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</si>
  <si>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</si>
  <si>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</si>
  <si>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</si>
  <si>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</si>
  <si>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</si>
  <si>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</si>
  <si>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</si>
  <si>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</si>
  <si>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</si>
  <si>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</si>
  <si>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</si>
  <si>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</si>
  <si>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</si>
  <si>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</si>
  <si>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</si>
  <si>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</si>
  <si>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</si>
  <si>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</si>
  <si>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</si>
  <si>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</si>
  <si>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</si>
  <si>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</si>
  <si>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</si>
  <si>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</si>
  <si>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</si>
  <si>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</si>
  <si>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</si>
  <si>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</si>
  <si>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</si>
  <si>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</si>
  <si>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</si>
  <si>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</si>
  <si>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</si>
  <si>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</si>
  <si>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</si>
  <si>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</si>
  <si>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</si>
  <si>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</si>
  <si>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</si>
  <si>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</si>
  <si>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</si>
  <si>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</si>
  <si>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</si>
  <si>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</si>
  <si>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</si>
  <si>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</si>
  <si>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</si>
  <si>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</si>
  <si>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</si>
  <si>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</si>
  <si>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</si>
  <si>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</si>
  <si>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</si>
  <si>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</si>
  <si>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</si>
  <si>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</si>
  <si>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</si>
  <si>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</si>
  <si>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</si>
  <si>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</si>
  <si>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</si>
  <si>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</si>
  <si>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</si>
  <si>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</si>
  <si>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</si>
  <si>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</si>
  <si>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</si>
  <si>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</si>
  <si>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</si>
  <si>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</si>
  <si>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</si>
  <si>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</si>
  <si>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</si>
  <si>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</si>
  <si>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</si>
  <si>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</si>
  <si>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</si>
  <si>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</si>
  <si>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</si>
  <si>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</si>
  <si>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</si>
  <si>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</si>
  <si>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</si>
  <si>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</si>
  <si>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</si>
  <si>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</si>
  <si>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</si>
  <si>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</si>
  <si>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</si>
  <si>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</si>
  <si>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</si>
  <si>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</si>
  <si>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</si>
  <si>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</si>
  <si>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</si>
  <si>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</si>
  <si>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</si>
  <si>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</si>
  <si>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</si>
  <si>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</si>
  <si>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</si>
  <si>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</si>
  <si>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</si>
  <si>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</si>
  <si>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</si>
  <si>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</si>
  <si>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</si>
  <si>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</si>
  <si>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</si>
  <si>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</si>
  <si>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</si>
  <si>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</si>
  <si>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</si>
  <si>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</si>
  <si>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</si>
  <si>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</si>
  <si>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</si>
  <si>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</si>
  <si>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</si>
  <si>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</si>
  <si>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</si>
  <si>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</si>
  <si>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</si>
  <si>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</si>
  <si>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</si>
  <si>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</si>
  <si>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</si>
  <si>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</si>
  <si>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</si>
  <si>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</si>
  <si>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</si>
  <si>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</si>
  <si>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</si>
  <si>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</si>
  <si>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</si>
  <si>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</si>
  <si>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</si>
  <si>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</si>
  <si>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</si>
  <si>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</si>
  <si>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</si>
  <si>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</si>
  <si>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</si>
  <si>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</si>
  <si>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</si>
  <si>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</si>
  <si>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</si>
  <si>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</si>
  <si>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</si>
  <si>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</si>
  <si>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</si>
  <si>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</si>
  <si>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</si>
  <si>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</si>
  <si>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</si>
  <si>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</si>
  <si>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</si>
  <si>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</si>
  <si>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</si>
  <si>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</si>
  <si>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</si>
  <si>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</si>
  <si>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</si>
  <si>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</si>
  <si>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</si>
  <si>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</si>
  <si>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</si>
  <si>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</si>
  <si>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</si>
  <si>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</si>
  <si>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</si>
  <si>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</si>
  <si>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</si>
  <si>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</si>
  <si>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</si>
  <si>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</si>
  <si>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</si>
  <si>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</si>
  <si>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</si>
  <si>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</si>
  <si>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</si>
  <si>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</si>
  <si>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</si>
  <si>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</si>
  <si>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</si>
  <si>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</si>
  <si>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</si>
  <si>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</si>
  <si>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</si>
  <si>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</si>
  <si>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</si>
  <si>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</si>
  <si>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</si>
  <si>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</si>
  <si>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</si>
  <si>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</si>
  <si>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</si>
  <si>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</si>
  <si>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</si>
  <si>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</si>
  <si>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</si>
  <si>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</si>
  <si>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</si>
  <si>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</si>
  <si>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</si>
  <si>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</si>
  <si>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</si>
  <si>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</si>
  <si>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</si>
  <si>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</si>
  <si>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</si>
  <si>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</si>
  <si>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</si>
  <si>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</si>
  <si>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</si>
  <si>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</si>
  <si>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</si>
  <si>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</si>
  <si>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</si>
  <si>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</si>
  <si>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</si>
  <si>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</si>
  <si>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</si>
  <si>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</si>
  <si>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</si>
  <si>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</si>
  <si>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</si>
  <si>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</si>
  <si>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</si>
  <si>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</si>
  <si>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</si>
  <si>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</si>
  <si>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</si>
  <si>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</si>
  <si>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</si>
  <si>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</si>
  <si>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</si>
  <si>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</si>
  <si>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</si>
  <si>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</si>
  <si>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</si>
  <si>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</si>
  <si>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</si>
  <si>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</si>
  <si>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</si>
  <si>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</si>
  <si>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</si>
  <si>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</si>
  <si>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</si>
  <si>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</si>
  <si>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</si>
  <si>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</si>
  <si>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</si>
  <si>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</si>
  <si>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</si>
  <si>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</si>
  <si>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</si>
  <si>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</si>
  <si>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</si>
  <si>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</si>
  <si>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</si>
  <si>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</si>
  <si>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</si>
  <si>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</si>
  <si>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</si>
  <si>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</si>
  <si>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</si>
  <si>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</si>
  <si>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</si>
  <si>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</si>
  <si>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</si>
  <si>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</si>
  <si>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</si>
  <si>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</si>
  <si>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</si>
  <si>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</si>
  <si>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</si>
  <si>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</si>
  <si>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</si>
  <si>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</si>
  <si>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</si>
  <si>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</si>
  <si>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</si>
  <si>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</si>
  <si>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</si>
  <si>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</si>
  <si>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</si>
  <si>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</si>
  <si>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</si>
  <si>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</si>
  <si>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</si>
  <si>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</si>
  <si>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</si>
  <si>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</si>
  <si>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</si>
  <si>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</si>
  <si>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</si>
  <si>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</si>
  <si>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</si>
  <si>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</si>
  <si>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</si>
  <si>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</si>
  <si>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</si>
  <si>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</si>
  <si>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</si>
  <si>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</si>
  <si>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</si>
  <si>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</si>
  <si>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</si>
  <si>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</si>
  <si>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</si>
  <si>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</si>
  <si>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</si>
  <si>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</si>
  <si>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</si>
  <si>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</si>
  <si>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</si>
  <si>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</si>
  <si>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</si>
  <si>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</si>
  <si>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</si>
  <si>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</si>
  <si>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</si>
  <si>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</si>
  <si>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</si>
  <si>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</si>
  <si>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</si>
  <si>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</si>
  <si>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</si>
  <si>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</si>
  <si>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</si>
  <si>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</si>
  <si>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</si>
  <si>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</si>
  <si>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</si>
  <si>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</si>
  <si>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</si>
  <si>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</si>
  <si>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</si>
  <si>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</si>
  <si>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</si>
  <si>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</si>
  <si>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</si>
  <si>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</si>
  <si>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</si>
  <si>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</si>
  <si>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</si>
  <si>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</si>
  <si>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</si>
  <si>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</si>
  <si>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</si>
  <si>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</si>
  <si>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</si>
  <si>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</si>
  <si>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</si>
  <si>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</si>
  <si>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</si>
  <si>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</si>
  <si>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</si>
  <si>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</si>
  <si>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</si>
  <si>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</si>
  <si>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</si>
  <si>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</si>
  <si>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</si>
  <si>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</si>
  <si>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</si>
  <si>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</si>
  <si>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</si>
  <si>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</si>
  <si>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</si>
  <si>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</si>
  <si>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</si>
  <si>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</si>
  <si>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</si>
  <si>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</si>
  <si>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</si>
  <si>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</si>
  <si>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</si>
  <si>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</si>
  <si>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</si>
  <si>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</si>
  <si>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</si>
  <si>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</si>
  <si>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</si>
  <si>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</si>
  <si>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</si>
  <si>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</si>
  <si>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</si>
  <si>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</si>
  <si>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</si>
  <si>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</si>
  <si>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</si>
  <si>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</si>
  <si>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</si>
  <si>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</si>
  <si>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</si>
  <si>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</si>
  <si>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</si>
  <si>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</si>
  <si>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</si>
  <si>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</si>
  <si>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</si>
  <si>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</si>
  <si>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</si>
  <si>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</si>
  <si>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</si>
  <si>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</si>
  <si>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</si>
  <si>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</si>
  <si>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</si>
  <si>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</si>
  <si>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</si>
  <si>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</si>
  <si>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</si>
  <si>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</si>
  <si>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</si>
  <si>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</si>
  <si>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</si>
  <si>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</si>
  <si>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</si>
  <si>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</si>
  <si>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</si>
  <si>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</si>
  <si>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</si>
  <si>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</si>
  <si>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</si>
  <si>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</si>
  <si>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</si>
  <si>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</si>
  <si>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</si>
  <si>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</si>
  <si>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</si>
  <si>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</si>
  <si>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</si>
  <si>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</si>
  <si>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</si>
  <si>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</si>
  <si>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</si>
  <si>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</si>
  <si>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</si>
  <si>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</si>
  <si>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</si>
  <si>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</si>
  <si>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</si>
  <si>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</si>
  <si>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</si>
  <si>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</si>
  <si>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</si>
  <si>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</si>
  <si>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</si>
  <si>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</si>
  <si>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</si>
  <si>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</si>
  <si>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</si>
  <si>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</si>
  <si>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</si>
  <si>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</si>
  <si>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</si>
  <si>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</si>
  <si>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</si>
  <si>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</si>
  <si>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</si>
  <si>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</si>
  <si>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</si>
  <si>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</si>
  <si>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</si>
  <si>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</si>
  <si>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</si>
  <si>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</si>
  <si>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</si>
  <si>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</si>
  <si>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</si>
  <si>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</si>
  <si>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</si>
  <si>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</si>
  <si>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</si>
  <si>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</si>
  <si>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</si>
  <si>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</si>
  <si>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</si>
  <si>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</si>
  <si>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</si>
  <si>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</si>
  <si>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</si>
  <si>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</si>
  <si>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</si>
  <si>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</si>
  <si>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</si>
  <si>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</si>
  <si>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</si>
  <si>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</si>
  <si>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</si>
  <si>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</si>
  <si>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</si>
  <si>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</si>
  <si>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</si>
  <si>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</si>
  <si>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</si>
  <si>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</si>
  <si>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</si>
  <si>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</si>
  <si>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</si>
  <si>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</si>
  <si>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</si>
  <si>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</si>
  <si>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</si>
  <si>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</si>
  <si>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</si>
  <si>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</si>
  <si>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</si>
  <si>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</si>
  <si>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</si>
  <si>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</si>
  <si>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</si>
  <si>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</si>
  <si>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</si>
  <si>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</si>
  <si>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</si>
  <si>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</si>
  <si>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</si>
  <si>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</si>
  <si>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</si>
  <si>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</si>
  <si>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</si>
  <si>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</si>
  <si>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</si>
  <si>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</si>
  <si>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</si>
  <si>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</si>
  <si>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</si>
  <si>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</si>
  <si>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</si>
  <si>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</si>
  <si>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</si>
  <si>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</si>
  <si>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</si>
  <si>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</si>
  <si>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</si>
  <si>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</si>
  <si>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</si>
  <si>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</si>
  <si>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</si>
  <si>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</si>
  <si>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</si>
  <si>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</si>
  <si>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</si>
  <si>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</si>
  <si>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</si>
  <si>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</si>
  <si>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</si>
  <si>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</si>
  <si>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</si>
  <si>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</si>
  <si>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</si>
  <si>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</si>
  <si>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</si>
  <si>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</si>
  <si>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</si>
  <si>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</si>
  <si>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</si>
  <si>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</si>
  <si>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</si>
  <si>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</si>
  <si>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</si>
  <si>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</si>
  <si>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</si>
  <si>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</si>
  <si>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</si>
  <si>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</si>
  <si>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</si>
  <si>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</si>
  <si>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</si>
  <si>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</si>
  <si>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</si>
  <si>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</si>
  <si>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</si>
  <si>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</si>
  <si>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</si>
  <si>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</si>
  <si>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</si>
  <si>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</si>
  <si>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</si>
  <si>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</si>
  <si>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</si>
  <si>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</si>
  <si>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</si>
  <si>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</si>
  <si>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</si>
  <si>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</si>
  <si>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</si>
  <si>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</si>
  <si>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</si>
  <si>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</si>
  <si>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</si>
  <si>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</si>
  <si>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</si>
  <si>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</si>
  <si>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</si>
  <si>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</si>
  <si>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</si>
  <si>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</si>
  <si>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</si>
  <si>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</si>
  <si>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</si>
  <si>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</si>
  <si>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</si>
  <si>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</si>
  <si>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</si>
  <si>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</si>
  <si>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</si>
  <si>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</si>
  <si>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</si>
  <si>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</si>
  <si>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</si>
  <si>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</si>
  <si>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</si>
  <si>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</si>
  <si>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</si>
  <si>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</si>
  <si>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</si>
  <si>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</si>
  <si>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</si>
  <si>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</si>
  <si>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</si>
  <si>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</si>
  <si>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</si>
  <si>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</si>
  <si>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</si>
  <si>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</si>
  <si>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</si>
  <si>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</si>
  <si>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</si>
  <si>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</si>
  <si>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</si>
  <si>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</si>
  <si>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</si>
  <si>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</si>
  <si>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</si>
  <si>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</si>
  <si>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</si>
  <si>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</si>
  <si>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</si>
  <si>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</si>
  <si>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</si>
  <si>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</si>
  <si>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</si>
  <si>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</si>
  <si>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</si>
  <si>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</si>
  <si>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</si>
  <si>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</si>
  <si>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</si>
  <si>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</si>
  <si>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</si>
  <si>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</si>
  <si>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</si>
  <si>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</si>
  <si>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</si>
  <si>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</si>
  <si>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</si>
  <si>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</si>
  <si>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</si>
  <si>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</si>
  <si>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</si>
  <si>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</si>
  <si>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</si>
  <si>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</si>
  <si>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</si>
  <si>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</si>
  <si>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</si>
  <si>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</si>
  <si>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</si>
  <si>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</si>
  <si>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</si>
  <si>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</si>
  <si>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</si>
  <si>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</si>
  <si>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</si>
  <si>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</si>
  <si>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</si>
  <si>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</si>
  <si>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</si>
  <si>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</si>
  <si>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</si>
  <si>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</si>
  <si>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</si>
  <si>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</si>
  <si>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</si>
  <si>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</si>
  <si>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</si>
  <si>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</si>
  <si>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</si>
  <si>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</si>
  <si>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</si>
  <si>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</si>
  <si>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</si>
  <si>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</si>
  <si>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</si>
  <si>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</si>
  <si>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</si>
  <si>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</si>
  <si>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</si>
  <si>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</si>
  <si>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</si>
  <si>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</si>
  <si>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</si>
  <si>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</si>
  <si>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</si>
  <si>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</si>
  <si>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</si>
  <si>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</si>
  <si>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</si>
  <si>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</si>
  <si>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</si>
  <si>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</si>
  <si>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</si>
  <si>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</si>
  <si>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</si>
  <si>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</si>
  <si>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</si>
  <si>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</si>
  <si>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</si>
  <si>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</si>
  <si>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</si>
  <si>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</si>
  <si>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</si>
  <si>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</si>
  <si>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</si>
  <si>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</si>
  <si>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</si>
  <si>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</si>
  <si>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</si>
  <si>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</si>
  <si>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</si>
  <si>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</si>
  <si>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</si>
  <si>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</si>
  <si>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</si>
  <si>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</si>
  <si>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</si>
  <si>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</si>
  <si>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</si>
  <si>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</si>
  <si>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</si>
  <si>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</si>
  <si>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</si>
  <si>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</si>
  <si>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</si>
  <si>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</si>
  <si>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</si>
  <si>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</si>
  <si>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</si>
  <si>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</si>
  <si>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</si>
  <si>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</si>
  <si>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</si>
  <si>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</si>
  <si>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</si>
  <si>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</si>
  <si>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</si>
  <si>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</si>
  <si>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</si>
  <si>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</si>
  <si>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</si>
  <si>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</si>
  <si>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</si>
  <si>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</si>
  <si>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</si>
  <si>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</si>
  <si>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</si>
  <si>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</si>
  <si>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</si>
  <si>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</si>
  <si>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</si>
  <si>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</si>
  <si>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</si>
  <si>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</si>
  <si>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</si>
  <si>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</si>
  <si>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</si>
  <si>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</si>
  <si>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</si>
  <si>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</si>
  <si>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</si>
  <si>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</si>
  <si>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</si>
  <si>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</si>
  <si>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</si>
  <si>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</si>
  <si>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</si>
  <si>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</si>
  <si>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</si>
  <si>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</si>
  <si>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</si>
  <si>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</si>
  <si>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</si>
  <si>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</si>
  <si>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</si>
  <si>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</si>
  <si>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</si>
  <si>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</si>
  <si>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</si>
  <si>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</si>
  <si>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</si>
  <si>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</si>
  <si>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</si>
  <si>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</si>
  <si>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</si>
  <si>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</si>
  <si>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</si>
  <si>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</si>
  <si>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</si>
  <si>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</si>
  <si>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</si>
  <si>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</si>
  <si>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</si>
  <si>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</si>
  <si>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</si>
  <si>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</si>
  <si>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</si>
  <si>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</si>
  <si>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</si>
  <si>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</si>
  <si>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</si>
  <si>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</si>
  <si>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</si>
  <si>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</si>
  <si>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</si>
  <si>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</si>
  <si>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</si>
  <si>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</si>
  <si>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</si>
  <si>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</si>
  <si>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</si>
  <si>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</si>
  <si>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</si>
  <si>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</si>
  <si>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</si>
  <si>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</si>
  <si>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</si>
  <si>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</si>
  <si>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</si>
  <si>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</si>
  <si>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</si>
  <si>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</si>
  <si>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</si>
  <si>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</si>
  <si>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</si>
  <si>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</si>
  <si>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</si>
  <si>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</si>
  <si>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</si>
  <si>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</si>
  <si>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</si>
  <si>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</si>
  <si>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</si>
  <si>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</si>
  <si>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</si>
  <si>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</si>
  <si>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</si>
  <si>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</si>
  <si>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</si>
  <si>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</si>
  <si>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</si>
  <si>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</si>
  <si>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</si>
  <si>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</si>
  <si>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</si>
  <si>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</si>
  <si>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</si>
  <si>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</si>
  <si>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</si>
  <si>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</si>
  <si>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</si>
  <si>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</si>
  <si>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</si>
  <si>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</si>
  <si>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</si>
  <si>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</si>
  <si>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</si>
  <si>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</si>
  <si>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</si>
  <si>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</si>
  <si>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</si>
  <si>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</si>
  <si>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</si>
  <si>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</si>
  <si>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</si>
  <si>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</si>
  <si>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</si>
  <si>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</si>
  <si>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</si>
  <si>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</si>
  <si>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</si>
  <si>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</si>
  <si>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</si>
  <si>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</si>
  <si>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</si>
  <si>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</si>
  <si>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</si>
  <si>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</si>
  <si>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</si>
  <si>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</si>
  <si>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</si>
  <si>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</si>
  <si>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</si>
  <si>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</si>
  <si>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</si>
  <si>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</si>
  <si>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</si>
  <si>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</si>
  <si>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</si>
  <si>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</si>
  <si>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</si>
  <si>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</si>
  <si>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</si>
  <si>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</si>
  <si>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</si>
  <si>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</si>
  <si>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</si>
  <si>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</si>
  <si>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</si>
  <si>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</si>
  <si>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</si>
  <si>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</si>
  <si>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</si>
  <si>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</si>
  <si>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</si>
  <si>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</si>
  <si>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</si>
  <si>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</si>
  <si>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</si>
  <si>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</si>
  <si>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</si>
  <si>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</si>
  <si>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</si>
  <si>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</si>
  <si>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</si>
  <si>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</si>
  <si>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</si>
  <si>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</si>
  <si>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</si>
  <si>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</si>
  <si>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</si>
  <si>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</si>
  <si>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</si>
  <si>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</si>
  <si>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</si>
  <si>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</si>
  <si>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</si>
  <si>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</si>
  <si>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</si>
  <si>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</si>
  <si>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</si>
  <si>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</si>
  <si>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</si>
  <si>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</si>
  <si>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</si>
  <si>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</si>
  <si>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</si>
  <si>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</si>
  <si>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</si>
  <si>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</si>
  <si>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</si>
  <si>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</si>
  <si>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</si>
  <si>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</si>
  <si>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</si>
  <si>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</si>
  <si>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</si>
  <si>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</si>
  <si>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</si>
  <si>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</si>
  <si>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</si>
  <si>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</si>
  <si>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</si>
  <si>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</si>
  <si>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</si>
  <si>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</si>
  <si>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</si>
  <si>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</si>
  <si>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</si>
  <si>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</si>
  <si>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</si>
  <si>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</si>
  <si>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</si>
  <si>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</si>
  <si>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</si>
  <si>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</si>
  <si>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</si>
  <si>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</si>
  <si>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</si>
  <si>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</si>
  <si>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</si>
  <si>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</si>
  <si>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</si>
  <si>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</si>
  <si>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</si>
  <si>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</si>
  <si>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</si>
  <si>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</si>
  <si>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</si>
  <si>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</si>
  <si>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</si>
  <si>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</si>
  <si>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</si>
  <si>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</si>
  <si>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</si>
  <si>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</si>
  <si>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</si>
  <si>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</si>
  <si>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</si>
  <si>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</si>
  <si>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</si>
  <si>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</si>
  <si>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</si>
  <si>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</si>
  <si>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</si>
  <si>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</si>
  <si>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</si>
  <si>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</si>
  <si>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</si>
  <si>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</si>
  <si>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</si>
  <si>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</si>
  <si>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</si>
  <si>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</si>
  <si>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</si>
  <si>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</si>
  <si>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</si>
  <si>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</si>
  <si>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</si>
  <si>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</si>
  <si>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</si>
  <si>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</si>
  <si>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</si>
  <si>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</si>
  <si>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</si>
  <si>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</si>
  <si>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</si>
  <si>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</si>
  <si>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</si>
  <si>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</si>
  <si>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</si>
  <si>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</si>
  <si>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</si>
  <si>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</si>
  <si>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</si>
  <si>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</si>
  <si>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</si>
  <si>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</si>
  <si>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</si>
  <si>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</si>
  <si>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</si>
  <si>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</si>
  <si>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</si>
  <si>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</si>
  <si>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</si>
  <si>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</si>
  <si>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</si>
  <si>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</si>
  <si>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</si>
  <si>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</si>
  <si>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</si>
  <si>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</si>
  <si>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</si>
  <si>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</si>
  <si>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</si>
  <si>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</si>
  <si>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</si>
  <si>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</si>
  <si>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</si>
  <si>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</si>
  <si>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</si>
  <si>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</si>
  <si>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</si>
  <si>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</si>
  <si>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</si>
  <si>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</si>
  <si>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</si>
  <si>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</si>
  <si>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</si>
  <si>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</si>
  <si>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</si>
  <si>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</si>
  <si>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</si>
  <si>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</si>
  <si>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</si>
  <si>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</si>
  <si>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</si>
  <si>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</si>
  <si>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</si>
  <si>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</si>
  <si>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</si>
  <si>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</si>
  <si>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</si>
  <si>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</si>
  <si>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</si>
  <si>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</si>
  <si>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</si>
  <si>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</si>
  <si>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</si>
  <si>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</si>
  <si>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</si>
  <si>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</si>
  <si>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</si>
  <si>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</si>
  <si>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</si>
  <si>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</si>
  <si>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</si>
  <si>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</si>
  <si>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</si>
  <si>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</si>
  <si>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</si>
  <si>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</si>
  <si>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</si>
  <si>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</si>
  <si>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</si>
  <si>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</si>
  <si>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</si>
  <si>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</si>
  <si>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</si>
  <si>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</si>
  <si>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</si>
  <si>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</si>
  <si>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</si>
  <si>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</si>
  <si>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</si>
  <si>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</si>
  <si>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</si>
  <si>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</si>
  <si>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</si>
  <si>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</si>
  <si>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</si>
  <si>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</si>
  <si>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</si>
  <si>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</si>
  <si>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</si>
  <si>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</si>
  <si>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</si>
  <si>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</si>
  <si>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</si>
  <si>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</si>
  <si>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</si>
  <si>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</si>
  <si>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</si>
  <si>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</si>
  <si>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</si>
  <si>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</si>
  <si>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</si>
  <si>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</si>
  <si>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</si>
  <si>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</si>
  <si>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</si>
  <si>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</si>
  <si>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</si>
  <si>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</si>
  <si>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</si>
  <si>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</si>
  <si>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</si>
  <si>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</si>
  <si>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</si>
  <si>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</si>
  <si>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</si>
  <si>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</si>
  <si>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</si>
  <si>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</si>
  <si>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</si>
  <si>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</si>
  <si>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</si>
  <si>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</si>
  <si>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</si>
  <si>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</si>
  <si>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</si>
  <si>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</si>
  <si>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</si>
  <si>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</si>
  <si>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</si>
  <si>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</si>
  <si>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</si>
  <si>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</si>
  <si>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</si>
  <si>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</si>
  <si>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</si>
  <si>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</si>
  <si>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</si>
  <si>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</si>
  <si>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</si>
  <si>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</si>
  <si>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</si>
  <si>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</si>
  <si>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</si>
  <si>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</si>
  <si>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</si>
  <si>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</si>
  <si>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</si>
  <si>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</si>
  <si>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</si>
  <si>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</si>
  <si>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</si>
  <si>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</si>
  <si>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</si>
  <si>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</si>
  <si>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</si>
  <si>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</si>
  <si>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</si>
  <si>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</si>
  <si>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</si>
  <si>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</si>
  <si>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</si>
  <si>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</si>
  <si>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</si>
  <si>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</si>
  <si>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</si>
  <si>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</si>
  <si>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</si>
  <si>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</si>
  <si>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</si>
  <si>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</si>
  <si>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</si>
  <si>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</si>
  <si>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</si>
  <si>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</si>
  <si>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</si>
  <si>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</si>
  <si>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</si>
  <si>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</si>
  <si>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</si>
  <si>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</si>
  <si>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</si>
  <si>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</si>
  <si>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</si>
  <si>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</si>
  <si>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</si>
  <si>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</si>
  <si>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</si>
  <si>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</si>
  <si>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</si>
  <si>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</si>
  <si>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</si>
  <si>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</si>
  <si>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</si>
  <si>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</si>
  <si>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</si>
  <si>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</si>
  <si>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</si>
  <si>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</si>
  <si>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</si>
  <si>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</si>
  <si>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</si>
  <si>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</si>
  <si>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</si>
  <si>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</si>
  <si>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</si>
  <si>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</si>
  <si>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</si>
  <si>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</si>
  <si>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</si>
  <si>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</si>
  <si>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</si>
  <si>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</si>
  <si>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</si>
  <si>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</si>
  <si>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</si>
  <si>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</si>
  <si>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</si>
  <si>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</si>
  <si>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</si>
  <si>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</si>
  <si>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</si>
  <si>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</si>
  <si>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</si>
  <si>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</si>
  <si>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</si>
  <si>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</si>
  <si>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</si>
  <si>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</si>
  <si>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</si>
  <si>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</si>
  <si>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</si>
  <si>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</si>
  <si>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</si>
  <si>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</si>
  <si>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</si>
  <si>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</si>
  <si>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</si>
  <si>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</si>
  <si>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</si>
  <si>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</si>
  <si>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</si>
  <si>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</si>
  <si>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</si>
  <si>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</si>
  <si>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</si>
  <si>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</si>
  <si>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</si>
  <si>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</si>
  <si>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</si>
  <si>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</si>
  <si>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</si>
  <si>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</si>
  <si>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</si>
  <si>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</si>
  <si>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</si>
  <si>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</si>
  <si>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</si>
  <si>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</si>
  <si>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</si>
  <si>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</si>
  <si>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</si>
  <si>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</si>
  <si>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</si>
  <si>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</si>
  <si>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</si>
  <si>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</si>
  <si>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</si>
  <si>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</si>
  <si>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</si>
  <si>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</si>
  <si>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</si>
  <si>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</si>
  <si>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</si>
  <si>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</si>
  <si>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</si>
  <si>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</si>
  <si>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</si>
  <si>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</si>
  <si>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</si>
  <si>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</si>
  <si>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</si>
  <si>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</si>
  <si>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</si>
  <si>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</si>
  <si>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</si>
  <si>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</si>
  <si>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</si>
  <si>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</si>
  <si>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</si>
  <si>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</si>
  <si>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</si>
  <si>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</si>
  <si>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</si>
  <si>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</si>
  <si>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</si>
  <si>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</si>
  <si>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</si>
  <si>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</si>
  <si>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</si>
  <si>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</si>
  <si>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</si>
  <si>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</si>
  <si>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</si>
  <si>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</si>
  <si>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</si>
  <si>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</si>
  <si>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</si>
  <si>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</si>
  <si>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</si>
  <si>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</si>
  <si>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</si>
  <si>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</si>
  <si>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</si>
  <si>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</si>
  <si>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</si>
  <si>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</si>
  <si>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</si>
  <si>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</si>
  <si>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</si>
  <si>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</si>
  <si>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</si>
  <si>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</si>
  <si>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</si>
  <si>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</si>
  <si>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</si>
  <si>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</si>
  <si>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</si>
  <si>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</si>
  <si>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</si>
  <si>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</si>
  <si>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</si>
  <si>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</si>
  <si>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</si>
  <si>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</si>
  <si>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</si>
  <si>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</si>
  <si>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</si>
  <si>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</si>
  <si>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</si>
  <si>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</si>
  <si>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</si>
  <si>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</si>
  <si>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</si>
  <si>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</si>
  <si>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</si>
  <si>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</si>
  <si>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</si>
  <si>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</si>
  <si>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</si>
  <si>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</si>
  <si>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</si>
  <si>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</si>
  <si>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</si>
  <si>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</si>
  <si>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</si>
  <si>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</si>
  <si>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</si>
  <si>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</si>
  <si>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</si>
  <si>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</si>
  <si>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</si>
  <si>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</si>
  <si>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</si>
  <si>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</si>
  <si>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</si>
  <si>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</si>
  <si>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</si>
  <si>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</si>
  <si>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</si>
  <si>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</si>
  <si>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</si>
  <si>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</si>
  <si>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</si>
  <si>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</si>
  <si>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</si>
  <si>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</si>
  <si>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</si>
  <si>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</si>
  <si>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</si>
  <si>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</si>
  <si>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</si>
  <si>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</si>
  <si>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</si>
  <si>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</si>
  <si>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</si>
  <si>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</si>
  <si>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</si>
  <si>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</si>
  <si>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</si>
  <si>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</si>
  <si>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</si>
  <si>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</si>
  <si>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</si>
  <si>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</si>
  <si>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</si>
  <si>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</si>
  <si>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</si>
  <si>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</si>
  <si>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</si>
  <si>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</si>
  <si>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</si>
  <si>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</si>
  <si>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</si>
  <si>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</si>
  <si>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</si>
  <si>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</si>
  <si>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</si>
  <si>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</si>
  <si>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</si>
  <si>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</si>
  <si>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</si>
  <si>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</si>
  <si>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</si>
  <si>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</si>
  <si>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</si>
  <si>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</si>
  <si>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</si>
  <si>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</si>
  <si>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</si>
  <si>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</si>
  <si>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</si>
  <si>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</si>
  <si>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</si>
  <si>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</si>
  <si>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</si>
  <si>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</si>
  <si>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</si>
  <si>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</si>
  <si>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</si>
  <si>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</si>
  <si>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</si>
  <si>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</si>
  <si>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</si>
  <si>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</si>
  <si>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</si>
  <si>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</si>
  <si>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</si>
  <si>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</si>
  <si>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</si>
  <si>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</si>
  <si>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</si>
  <si>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</si>
  <si>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</si>
  <si>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</si>
  <si>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</si>
  <si>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</si>
  <si>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</si>
  <si>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</si>
  <si>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</si>
  <si>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</si>
  <si>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</si>
  <si>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</si>
  <si>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</si>
  <si>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</si>
  <si>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</si>
  <si>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</si>
  <si>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</si>
  <si>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</si>
  <si>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</si>
  <si>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</si>
  <si>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</si>
  <si>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</si>
  <si>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</si>
  <si>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</si>
  <si>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</si>
  <si>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</si>
  <si>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</si>
  <si>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</si>
  <si>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</si>
  <si>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</si>
  <si>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</si>
  <si>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</si>
  <si>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</si>
  <si>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</si>
  <si>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</si>
  <si>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</si>
  <si>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</si>
  <si>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</si>
  <si>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</si>
  <si>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</si>
  <si>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</si>
  <si>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</si>
  <si>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</si>
  <si>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</si>
  <si>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</si>
  <si>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</si>
  <si>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</si>
  <si>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</si>
  <si>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</si>
  <si>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</si>
  <si>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</si>
  <si>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</si>
  <si>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</si>
  <si>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</si>
  <si>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</si>
  <si>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</si>
  <si>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</si>
  <si>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</si>
  <si>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</si>
  <si>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</si>
  <si>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</si>
  <si>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</si>
  <si>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</si>
  <si>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</si>
  <si>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</si>
  <si>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</si>
  <si>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</si>
  <si>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</si>
  <si>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</si>
  <si>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</si>
  <si>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</si>
  <si>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</si>
  <si>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</si>
  <si>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</si>
  <si>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</si>
  <si>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</si>
  <si>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</si>
  <si>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</si>
  <si>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</si>
  <si>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</si>
  <si>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</si>
  <si>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</si>
  <si>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</si>
  <si>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</si>
  <si>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</si>
  <si>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</si>
  <si>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</si>
  <si>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</si>
  <si>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</si>
  <si>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</si>
  <si>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</si>
  <si>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</si>
  <si>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</si>
  <si>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</si>
  <si>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</si>
  <si>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</si>
  <si>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</si>
  <si>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</si>
  <si>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</si>
  <si>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</si>
  <si>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</si>
  <si>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</si>
  <si>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</si>
  <si>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</si>
  <si>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</si>
  <si>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</si>
  <si>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</si>
  <si>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</si>
  <si>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</si>
  <si>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</si>
  <si>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</si>
  <si>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</si>
  <si>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</si>
  <si>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</si>
  <si>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</si>
  <si>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</si>
  <si>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</si>
  <si>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</si>
  <si>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</si>
  <si>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</si>
  <si>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</si>
  <si>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</si>
  <si>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</si>
  <si>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</si>
  <si>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</si>
  <si>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</si>
  <si>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</si>
  <si>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</si>
  <si>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</si>
  <si>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</si>
  <si>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</si>
  <si>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</si>
  <si>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</si>
  <si>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</si>
  <si>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</si>
  <si>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</si>
  <si>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</si>
  <si>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</si>
  <si>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</si>
  <si>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</si>
  <si>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</si>
  <si>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</si>
  <si>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</si>
  <si>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</si>
  <si>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</si>
  <si>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</si>
  <si>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</si>
  <si>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</si>
  <si>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</si>
  <si>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</si>
  <si>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</si>
  <si>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</si>
  <si>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</si>
  <si>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</si>
  <si>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</si>
  <si>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</si>
  <si>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</si>
  <si>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</si>
  <si>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</si>
  <si>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</si>
  <si>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</si>
  <si>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</si>
  <si>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</si>
  <si>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</si>
  <si>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</si>
  <si>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</si>
  <si>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</si>
  <si>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</si>
  <si>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</si>
  <si>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</si>
  <si>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</si>
  <si>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</si>
  <si>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</si>
  <si>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</si>
  <si>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</si>
  <si>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</si>
  <si>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</si>
  <si>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</si>
  <si>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</si>
  <si>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</si>
  <si>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</si>
  <si>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</si>
  <si>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</si>
  <si>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</si>
  <si>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</si>
  <si>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</si>
  <si>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</si>
  <si>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</si>
  <si>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</si>
  <si>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</si>
  <si>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</si>
  <si>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</si>
  <si>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</si>
  <si>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</si>
  <si>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</si>
  <si>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</si>
  <si>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</si>
  <si>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</si>
  <si>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</si>
  <si>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</si>
  <si>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</si>
  <si>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</si>
  <si>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</si>
  <si>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</si>
  <si>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</si>
  <si>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</si>
  <si>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</si>
  <si>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</si>
  <si>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</si>
  <si>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</si>
  <si>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</si>
  <si>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</si>
  <si>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</si>
  <si>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</si>
  <si>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</si>
  <si>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</si>
  <si>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</si>
  <si>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</si>
  <si>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</si>
  <si>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</si>
  <si>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</si>
  <si>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</si>
  <si>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</si>
  <si>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</si>
  <si>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</si>
  <si>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</si>
  <si>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</si>
  <si>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</si>
  <si>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</si>
  <si>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</si>
  <si>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</si>
  <si>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</si>
  <si>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</si>
  <si>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</si>
  <si>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</si>
  <si>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</si>
  <si>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</si>
  <si>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</si>
  <si>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</si>
  <si>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</si>
  <si>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</si>
  <si>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</si>
  <si>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</si>
  <si>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</si>
  <si>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</si>
  <si>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</si>
  <si>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</si>
  <si>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</si>
  <si>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</si>
  <si>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</si>
  <si>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</si>
  <si>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</si>
  <si>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</si>
  <si>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</si>
  <si>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</si>
  <si>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</si>
  <si>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</si>
  <si>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</si>
  <si>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</si>
  <si>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</si>
  <si>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</si>
  <si>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</si>
  <si>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</si>
  <si>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</si>
  <si>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</si>
  <si>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</si>
  <si>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</si>
  <si>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</si>
  <si>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</si>
  <si>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</si>
  <si>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</si>
  <si>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</si>
  <si>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</si>
  <si>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</si>
  <si>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</si>
  <si>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</si>
  <si>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</si>
  <si>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</si>
  <si>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</si>
  <si>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</si>
  <si>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</si>
  <si>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</si>
  <si>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</si>
  <si>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</si>
  <si>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</si>
  <si>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</si>
  <si>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</si>
  <si>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</si>
  <si>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</si>
  <si>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</si>
  <si>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</si>
  <si>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</si>
  <si>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</si>
  <si>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</si>
  <si>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</si>
  <si>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</si>
  <si>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</si>
  <si>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</si>
  <si>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</si>
  <si>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</si>
  <si>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</si>
  <si>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</si>
  <si>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</si>
  <si>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</si>
  <si>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</si>
  <si>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</si>
  <si>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</si>
  <si>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</si>
  <si>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</si>
  <si>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</si>
  <si>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</si>
  <si>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</si>
  <si>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</si>
  <si>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</si>
  <si>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</si>
  <si>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</si>
  <si>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</si>
  <si>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</si>
  <si>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</si>
  <si>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</si>
  <si>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</si>
  <si>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</si>
  <si>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</si>
  <si>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</si>
  <si>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</si>
  <si>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</si>
  <si>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</si>
  <si>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</si>
  <si>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</si>
  <si>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</si>
  <si>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</si>
  <si>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</si>
  <si>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</si>
  <si>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</si>
  <si>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</si>
  <si>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</si>
  <si>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</si>
  <si>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</si>
  <si>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</si>
  <si>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</si>
  <si>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</si>
  <si>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</si>
  <si>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</si>
  <si>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</si>
  <si>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</si>
  <si>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</si>
  <si>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</si>
  <si>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</si>
  <si>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</si>
  <si>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</si>
  <si>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</si>
  <si>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</si>
  <si>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</si>
  <si>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</si>
  <si>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</si>
  <si>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</si>
  <si>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</si>
  <si>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</si>
  <si>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</si>
  <si>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</si>
  <si>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</si>
  <si>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</si>
  <si>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</si>
  <si>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</si>
  <si>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</si>
  <si>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</si>
  <si>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</si>
  <si>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</si>
  <si>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</si>
  <si>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</si>
  <si>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</si>
  <si>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</si>
  <si>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</si>
  <si>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</si>
  <si>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</si>
  <si>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</si>
  <si>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</si>
  <si>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</si>
  <si>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</si>
  <si>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</si>
  <si>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</si>
  <si>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</si>
  <si>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</si>
  <si>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</si>
  <si>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</si>
  <si>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</si>
  <si>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</si>
  <si>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</si>
  <si>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</si>
  <si>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</si>
  <si>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</si>
  <si>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</si>
  <si>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</si>
  <si>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</si>
  <si>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</si>
  <si>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</si>
  <si>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</si>
  <si>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</si>
  <si>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</si>
  <si>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</si>
  <si>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</si>
  <si>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</si>
  <si>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</si>
  <si>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</si>
  <si>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</si>
  <si>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</si>
  <si>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</si>
  <si>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</si>
  <si>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</si>
  <si>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</si>
  <si>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</si>
  <si>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</si>
  <si>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</si>
  <si>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</si>
  <si>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</si>
  <si>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</si>
  <si>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</si>
  <si>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</si>
  <si>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</si>
  <si>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</si>
  <si>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</si>
  <si>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</si>
  <si>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</si>
  <si>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</si>
  <si>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</si>
  <si>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</si>
  <si>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</si>
  <si>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</si>
  <si>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</si>
  <si>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</si>
  <si>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</si>
  <si>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</si>
  <si>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</si>
  <si>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</si>
  <si>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</si>
  <si>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</si>
  <si>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</si>
  <si>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</si>
  <si>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</si>
  <si>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</si>
  <si>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</si>
  <si>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</si>
  <si>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</si>
  <si>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</si>
  <si>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</si>
  <si>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</si>
  <si>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</si>
  <si>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</si>
  <si>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</si>
  <si>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</si>
  <si>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</si>
  <si>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</si>
  <si>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</si>
  <si>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</si>
  <si>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</si>
  <si>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</si>
  <si>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</si>
  <si>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</si>
  <si>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</si>
  <si>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</si>
  <si>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</si>
  <si>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</si>
  <si>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</si>
  <si>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</si>
  <si>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</si>
  <si>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</si>
  <si>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</si>
  <si>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</si>
  <si>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</si>
  <si>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</si>
  <si>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</si>
  <si>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</si>
  <si>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</si>
  <si>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</si>
  <si>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</si>
  <si>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</si>
  <si>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</si>
  <si>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</si>
  <si>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</si>
  <si>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</si>
  <si>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</si>
  <si>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</si>
  <si>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</si>
  <si>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</si>
  <si>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</si>
  <si>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</si>
  <si>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</si>
  <si>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</si>
  <si>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</si>
  <si>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</si>
  <si>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</si>
  <si>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</si>
  <si>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</si>
  <si>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</si>
  <si>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</si>
  <si>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</si>
  <si>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</si>
  <si>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</si>
  <si>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</si>
  <si>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</si>
  <si>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</si>
  <si>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</si>
  <si>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</si>
  <si>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</si>
  <si>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</si>
  <si>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</si>
  <si>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</si>
  <si>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</si>
  <si>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</si>
  <si>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</si>
  <si>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</si>
  <si>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</si>
  <si>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</si>
  <si>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</si>
  <si>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</si>
  <si>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</si>
  <si>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</si>
  <si>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</si>
  <si>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</si>
  <si>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</si>
  <si>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</si>
  <si>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</si>
  <si>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</si>
  <si>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</si>
  <si>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</si>
  <si>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</si>
  <si>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</si>
  <si>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</si>
  <si>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</si>
  <si>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</si>
  <si>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</si>
  <si>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</si>
  <si>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</si>
  <si>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</si>
  <si>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</si>
  <si>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</si>
  <si>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</si>
  <si>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</si>
  <si>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</si>
  <si>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</si>
  <si>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</si>
  <si>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</si>
  <si>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</si>
  <si>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</si>
  <si>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</si>
  <si>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</si>
  <si>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</si>
  <si>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</si>
  <si>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</si>
  <si>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</si>
  <si>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</si>
  <si>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</si>
  <si>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</si>
  <si>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</si>
  <si>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</si>
  <si>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</si>
  <si>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</si>
  <si>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</si>
  <si>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</si>
  <si>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</si>
  <si>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</si>
  <si>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</si>
  <si>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</si>
  <si>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</si>
  <si>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</si>
  <si>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</si>
  <si>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</si>
  <si>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</si>
  <si>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</si>
  <si>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</si>
  <si>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</si>
  <si>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</si>
  <si>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</si>
  <si>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</si>
  <si>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</si>
  <si>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</si>
  <si>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</si>
  <si>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</si>
  <si>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</si>
  <si>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</si>
  <si>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</si>
  <si>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</si>
  <si>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</si>
  <si>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</si>
  <si>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</si>
  <si>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</si>
  <si>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</si>
  <si>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</si>
  <si>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</si>
  <si>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</si>
  <si>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</si>
  <si>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</si>
  <si>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</si>
  <si>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</si>
  <si>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</si>
  <si>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</si>
  <si>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</si>
  <si>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</si>
  <si>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</si>
  <si>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</si>
  <si>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</si>
  <si>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</si>
  <si>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</si>
  <si>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</si>
  <si>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</si>
  <si>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</si>
  <si>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</si>
  <si>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</si>
  <si>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</si>
  <si>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</si>
  <si>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</si>
  <si>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</si>
  <si>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</si>
  <si>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</si>
  <si>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</si>
  <si>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</si>
  <si>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</si>
  <si>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</si>
  <si>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</si>
  <si>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</si>
  <si>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</si>
  <si>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</si>
  <si>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</si>
  <si>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</si>
  <si>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</si>
  <si>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</si>
  <si>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</si>
  <si>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</si>
  <si>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</si>
  <si>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</si>
  <si>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</si>
  <si>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</si>
  <si>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</si>
  <si>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</si>
  <si>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</si>
  <si>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</si>
  <si>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</si>
  <si>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</si>
  <si>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</si>
  <si>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</si>
  <si>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</si>
  <si>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</si>
  <si>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</si>
  <si>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</si>
  <si>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</si>
  <si>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</si>
  <si>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</si>
  <si>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</si>
  <si>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</si>
  <si>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</si>
  <si>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</si>
  <si>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</si>
  <si>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</si>
  <si>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</si>
  <si>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</si>
  <si>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</si>
  <si>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</si>
  <si>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</si>
  <si>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</si>
  <si>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</si>
  <si>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</si>
  <si>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</si>
  <si>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</si>
  <si>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</si>
  <si>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</si>
  <si>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</si>
  <si>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</si>
  <si>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</si>
  <si>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</si>
  <si>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</si>
  <si>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</si>
  <si>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</si>
  <si>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</si>
  <si>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</si>
  <si>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</si>
  <si>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</si>
  <si>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</si>
  <si>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</si>
  <si>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</si>
  <si>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</si>
  <si>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</si>
  <si>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</si>
  <si>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</si>
  <si>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</si>
  <si>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</si>
  <si>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</si>
  <si>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</si>
  <si>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</si>
  <si>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</si>
  <si>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</si>
  <si>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</si>
  <si>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</si>
  <si>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</si>
  <si>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</si>
  <si>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</si>
  <si>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</si>
  <si>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</si>
  <si>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</si>
  <si>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</si>
  <si>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</si>
  <si>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</si>
  <si>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</si>
  <si>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</si>
  <si>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</si>
  <si>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</si>
  <si>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</si>
  <si>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</si>
  <si>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</si>
  <si>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</si>
  <si>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</si>
  <si>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</si>
  <si>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</si>
  <si>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</si>
  <si>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</si>
  <si>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</si>
  <si>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</si>
  <si>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</si>
  <si>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</si>
  <si>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</si>
  <si>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</si>
  <si>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</si>
  <si>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</si>
  <si>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</si>
  <si>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</si>
  <si>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</si>
  <si>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</si>
  <si>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</si>
  <si>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</si>
  <si>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</si>
  <si>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</si>
  <si>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</si>
  <si>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</si>
  <si>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</si>
  <si>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</si>
  <si>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</si>
  <si>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</si>
  <si>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</si>
  <si>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</si>
  <si>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</si>
  <si>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</si>
  <si>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</si>
  <si>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</si>
  <si>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</si>
  <si>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</si>
  <si>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</si>
  <si>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</si>
  <si>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</si>
  <si>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</si>
  <si>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</si>
  <si>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</si>
  <si>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</si>
  <si>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</si>
  <si>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</si>
  <si>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</si>
  <si>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</si>
  <si>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</si>
  <si>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</si>
  <si>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</si>
  <si>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</si>
  <si>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</si>
  <si>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</si>
  <si>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</si>
  <si>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</si>
  <si>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</si>
  <si>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</si>
  <si>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</si>
  <si>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</si>
  <si>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</si>
  <si>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</si>
  <si>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</si>
  <si>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</si>
  <si>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</si>
  <si>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</si>
  <si>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</si>
  <si>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</si>
  <si>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</si>
  <si>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</si>
  <si>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</si>
  <si>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</si>
  <si>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</si>
  <si>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</si>
  <si>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</si>
  <si>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</si>
  <si>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</si>
  <si>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</si>
  <si>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</si>
  <si>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</si>
  <si>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</si>
  <si>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</si>
  <si>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</si>
  <si>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</si>
  <si>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</si>
  <si>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</si>
  <si>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</si>
  <si>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</si>
  <si>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</si>
  <si>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</si>
  <si>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</si>
  <si>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</si>
  <si>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</si>
  <si>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</si>
  <si>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</si>
  <si>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</si>
  <si>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</si>
  <si>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</si>
  <si>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</si>
  <si>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</si>
  <si>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</si>
  <si>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</si>
  <si>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</si>
  <si>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</si>
  <si>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</si>
  <si>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</si>
  <si>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</si>
  <si>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</si>
  <si>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</si>
  <si>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</si>
  <si>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</si>
  <si>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</si>
  <si>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</si>
  <si>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</si>
  <si>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</si>
  <si>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</si>
  <si>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</si>
  <si>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</si>
  <si>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</si>
  <si>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</si>
  <si>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</si>
  <si>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</si>
  <si>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</si>
  <si>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</si>
  <si>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</si>
  <si>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</si>
  <si>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</si>
  <si>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</si>
  <si>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</si>
  <si>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</si>
  <si>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</si>
  <si>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</si>
  <si>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</si>
  <si>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</si>
  <si>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</si>
  <si>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</si>
  <si>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</si>
  <si>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</si>
  <si>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</si>
  <si>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</si>
  <si>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</si>
  <si>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</si>
  <si>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</si>
  <si>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</si>
  <si>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</si>
  <si>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</si>
  <si>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</si>
  <si>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</si>
  <si>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</si>
  <si>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</si>
  <si>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</si>
  <si>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</si>
  <si>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</si>
  <si>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</si>
  <si>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</si>
  <si>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</si>
  <si>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</si>
  <si>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</si>
  <si>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</si>
  <si>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</si>
  <si>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</si>
  <si>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</si>
  <si>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</si>
  <si>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</si>
  <si>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</si>
  <si>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</si>
  <si>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</si>
  <si>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</si>
  <si>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</si>
  <si>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</si>
  <si>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</si>
  <si>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</si>
  <si>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</si>
  <si>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</si>
  <si>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</si>
  <si>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</si>
  <si>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</si>
  <si>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</si>
  <si>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</si>
  <si>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</si>
  <si>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</si>
  <si>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</si>
  <si>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</si>
  <si>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</si>
  <si>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</si>
  <si>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</si>
  <si>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</si>
  <si>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</si>
  <si>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</si>
  <si>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</si>
  <si>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</si>
  <si>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</si>
  <si>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</si>
  <si>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</si>
  <si>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</si>
  <si>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</si>
  <si>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</si>
  <si>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</si>
  <si>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</si>
  <si>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</si>
  <si>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</si>
  <si>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</si>
  <si>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</si>
  <si>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</si>
  <si>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</si>
  <si>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</si>
  <si>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</si>
  <si>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</si>
  <si>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</si>
  <si>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</si>
  <si>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</si>
  <si>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</si>
  <si>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</si>
  <si>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</si>
  <si>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</si>
  <si>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</si>
  <si>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</si>
  <si>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</si>
  <si>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</si>
  <si>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</si>
  <si>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</si>
  <si>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</si>
  <si>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</si>
  <si>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</si>
  <si>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</si>
  <si>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</si>
  <si>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</si>
  <si>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</si>
  <si>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</si>
  <si>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</si>
  <si>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</si>
  <si>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</si>
  <si>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</si>
  <si>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</si>
  <si>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</si>
  <si>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</si>
  <si>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</si>
  <si>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</si>
  <si>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</si>
  <si>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</si>
  <si>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</si>
  <si>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</si>
  <si>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</si>
  <si>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</si>
  <si>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</si>
  <si>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</si>
  <si>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</si>
  <si>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</si>
  <si>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</si>
  <si>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</si>
  <si>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</si>
  <si>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</si>
  <si>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</si>
  <si>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</si>
  <si>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</si>
  <si>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</si>
  <si>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</si>
  <si>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</si>
  <si>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</si>
  <si>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</si>
  <si>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</si>
  <si>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</si>
  <si>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</si>
  <si>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</si>
  <si>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</si>
  <si>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</si>
  <si>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</si>
  <si>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</si>
  <si>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</si>
  <si>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</si>
  <si>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</si>
  <si>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</si>
  <si>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</si>
  <si>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</si>
  <si>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</si>
  <si>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</si>
  <si>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</si>
  <si>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</si>
  <si>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</si>
  <si>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</si>
  <si>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</si>
  <si>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</si>
  <si>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</si>
  <si>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</si>
  <si>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</si>
  <si>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</si>
  <si>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</si>
  <si>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</si>
  <si>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</si>
  <si>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</si>
  <si>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</si>
  <si>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</si>
  <si>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</si>
  <si>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</si>
  <si>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</si>
  <si>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</si>
  <si>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</si>
  <si>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</si>
  <si>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</si>
  <si>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</si>
  <si>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</si>
  <si>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</si>
  <si>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</si>
  <si>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</si>
  <si>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</si>
  <si>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</si>
  <si>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</si>
  <si>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</si>
  <si>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</si>
  <si>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</si>
  <si>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</si>
  <si>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</si>
  <si>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</si>
  <si>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</si>
  <si>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</si>
  <si>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</si>
  <si>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</si>
  <si>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</si>
  <si>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</si>
  <si>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</si>
  <si>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</si>
  <si>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</si>
  <si>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</si>
  <si>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</si>
  <si>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</si>
  <si>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</si>
  <si>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</si>
  <si>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</si>
  <si>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</si>
  <si>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</si>
  <si>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</si>
  <si>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</si>
  <si>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</si>
  <si>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</si>
  <si>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</si>
  <si>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</si>
  <si>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</si>
  <si>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</si>
  <si>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</si>
  <si>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</si>
  <si>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</si>
  <si>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</si>
  <si>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</si>
  <si>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</si>
  <si>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</si>
  <si>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</si>
  <si>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</si>
  <si>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</si>
  <si>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</si>
  <si>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</si>
  <si>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</si>
  <si>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</si>
  <si>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</si>
  <si>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</si>
  <si>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</si>
  <si>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</si>
  <si>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</si>
  <si>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</si>
  <si>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</si>
  <si>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</si>
  <si>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</si>
  <si>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</si>
  <si>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</si>
  <si>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</si>
  <si>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</si>
  <si>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</si>
  <si>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</si>
  <si>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</si>
  <si>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</si>
  <si>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</si>
  <si>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</si>
  <si>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</si>
  <si>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</si>
  <si>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</si>
  <si>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</si>
  <si>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</si>
  <si>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</si>
  <si>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</si>
  <si>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</si>
  <si>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</si>
  <si>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</si>
  <si>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</si>
  <si>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</si>
  <si>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</si>
  <si>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</si>
  <si>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</si>
  <si>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</si>
  <si>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</si>
  <si>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</si>
  <si>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</si>
  <si>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</si>
  <si>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</si>
  <si>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</si>
  <si>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</si>
  <si>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</si>
  <si>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</si>
  <si>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</si>
  <si>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</si>
  <si>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</si>
  <si>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</si>
  <si>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</si>
  <si>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</si>
  <si>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</si>
  <si>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</si>
  <si>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</si>
  <si>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</si>
  <si>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</si>
  <si>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</si>
  <si>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</si>
  <si>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</si>
  <si>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</si>
  <si>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</si>
  <si>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</si>
  <si>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</si>
  <si>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</si>
  <si>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</si>
  <si>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</si>
  <si>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</si>
  <si>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</si>
  <si>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</si>
  <si>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</si>
  <si>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</si>
  <si>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</si>
  <si>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</si>
  <si>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</si>
  <si>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</si>
  <si>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</si>
  <si>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</si>
  <si>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</si>
  <si>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</si>
  <si>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</si>
  <si>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</si>
  <si>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</si>
  <si>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</si>
  <si>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</si>
  <si>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</si>
  <si>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</si>
  <si>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</si>
  <si>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</si>
  <si>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</si>
  <si>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</si>
  <si>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</si>
  <si>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</si>
  <si>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</si>
  <si>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</si>
  <si>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</si>
  <si>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</si>
  <si>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</si>
  <si>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</si>
  <si>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</si>
  <si>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</si>
  <si>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</si>
  <si>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</si>
  <si>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</si>
  <si>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</si>
  <si>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</si>
  <si>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</si>
  <si>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</si>
  <si>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</si>
  <si>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</si>
  <si>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</si>
  <si>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</si>
  <si>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</si>
  <si>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</si>
  <si>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</si>
  <si>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</si>
  <si>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</si>
  <si>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</si>
  <si>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</si>
  <si>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</si>
  <si>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</si>
  <si>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</si>
  <si>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</si>
  <si>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</si>
  <si>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</si>
  <si>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</si>
  <si>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</si>
  <si>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</si>
  <si>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</si>
  <si>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</si>
  <si>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</si>
  <si>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</si>
  <si>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</si>
  <si>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</si>
  <si>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</si>
  <si>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</si>
  <si>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</si>
  <si>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</si>
  <si>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</si>
  <si>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</si>
  <si>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</si>
  <si>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</si>
  <si>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</si>
  <si>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</si>
  <si>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</si>
  <si>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</si>
  <si>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</si>
  <si>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</si>
  <si>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</si>
  <si>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</si>
  <si>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</si>
  <si>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</si>
  <si>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</si>
  <si>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</si>
  <si>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</si>
  <si>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</si>
  <si>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</si>
  <si>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</si>
  <si>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</si>
  <si>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</si>
  <si>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</si>
  <si>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</si>
  <si>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</si>
  <si>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</si>
  <si>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</si>
  <si>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</si>
  <si>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</si>
  <si>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</si>
  <si>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</si>
  <si>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</si>
  <si>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</si>
  <si>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</si>
  <si>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</si>
  <si>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</si>
  <si>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</si>
  <si>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</si>
  <si>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</si>
  <si>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</si>
  <si>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</si>
  <si>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</si>
  <si>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</si>
  <si>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</si>
  <si>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</si>
  <si>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</si>
  <si>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</si>
  <si>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</si>
  <si>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</si>
  <si>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</si>
  <si>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</si>
  <si>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</si>
  <si>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</si>
  <si>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</si>
  <si>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</si>
  <si>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</si>
  <si>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</si>
  <si>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</si>
  <si>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</si>
  <si>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</si>
  <si>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</si>
  <si>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</si>
  <si>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</si>
  <si>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</si>
  <si>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</si>
  <si>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</si>
  <si>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</si>
  <si>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</si>
  <si>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</si>
  <si>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</si>
  <si>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</si>
  <si>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</si>
  <si>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</si>
  <si>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</si>
  <si>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</si>
  <si>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</si>
  <si>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</si>
  <si>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</si>
  <si>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</si>
  <si>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</si>
  <si>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</si>
  <si>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</si>
  <si>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</si>
  <si>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</si>
  <si>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</si>
  <si>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</si>
  <si>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</si>
  <si>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</si>
  <si>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</si>
  <si>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</si>
  <si>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</si>
  <si>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</si>
  <si>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</si>
  <si>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</si>
  <si>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</si>
  <si>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</si>
  <si>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</si>
  <si>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</si>
  <si>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</si>
  <si>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</si>
  <si>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</si>
  <si>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</si>
  <si>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</si>
  <si>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</si>
  <si>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</si>
  <si>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</si>
  <si>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</si>
  <si>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</si>
  <si>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</si>
  <si>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</si>
  <si>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</si>
  <si>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</si>
  <si>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</si>
  <si>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</si>
  <si>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</si>
  <si>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</si>
  <si>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</si>
  <si>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</si>
  <si>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</si>
  <si>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</si>
  <si>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</si>
  <si>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</si>
  <si>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</si>
  <si>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</si>
  <si>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</si>
  <si>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</si>
  <si>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</si>
  <si>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</si>
  <si>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</si>
  <si>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</si>
  <si>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</si>
  <si>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</si>
  <si>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</si>
  <si>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</si>
  <si>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</si>
  <si>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</si>
  <si>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</si>
  <si>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</si>
  <si>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</si>
  <si>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</si>
  <si>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</si>
  <si>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</si>
  <si>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</si>
  <si>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</si>
  <si>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</si>
  <si>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</si>
  <si>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</si>
  <si>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</si>
  <si>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</si>
  <si>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</si>
  <si>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</si>
  <si>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</si>
  <si>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</si>
  <si>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</si>
  <si>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</si>
  <si>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</si>
  <si>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</si>
  <si>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</si>
  <si>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</si>
  <si>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</si>
  <si>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</si>
  <si>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</si>
  <si>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</si>
  <si>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</si>
  <si>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</si>
  <si>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</si>
  <si>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</si>
  <si>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</si>
  <si>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</si>
  <si>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</si>
  <si>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</si>
  <si>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</si>
  <si>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</si>
  <si>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</si>
  <si>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</si>
  <si>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</si>
  <si>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</si>
  <si>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</si>
  <si>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</si>
  <si>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</si>
  <si>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</si>
  <si>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</si>
  <si>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</si>
  <si>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</si>
  <si>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</si>
  <si>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</si>
  <si>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</si>
  <si>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</si>
  <si>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</si>
  <si>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</si>
  <si>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</si>
  <si>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</si>
  <si>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</si>
  <si>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</si>
  <si>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</si>
  <si>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</si>
  <si>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</si>
  <si>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</si>
  <si>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</si>
  <si>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</si>
  <si>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</si>
  <si>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</si>
  <si>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</si>
  <si>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</si>
  <si>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</si>
  <si>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</si>
  <si>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</si>
  <si>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</si>
  <si>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</si>
  <si>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</si>
  <si>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</si>
  <si>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</si>
  <si>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</si>
  <si>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</si>
  <si>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</si>
  <si>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</si>
  <si>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</si>
  <si>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</si>
  <si>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</si>
  <si>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</si>
  <si>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</si>
  <si>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</si>
  <si>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</si>
  <si>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</si>
  <si>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</si>
  <si>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</si>
  <si>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</si>
  <si>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</si>
  <si>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</si>
  <si>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</si>
  <si>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</si>
  <si>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</si>
  <si>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</si>
  <si>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</si>
  <si>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</si>
  <si>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</si>
  <si>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</si>
  <si>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</si>
  <si>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</si>
  <si>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</si>
  <si>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</si>
  <si>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</si>
  <si>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</si>
  <si>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</si>
  <si>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</si>
  <si>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</si>
  <si>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</si>
  <si>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</si>
  <si>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</si>
  <si>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</si>
  <si>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</si>
  <si>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</si>
  <si>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</si>
  <si>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</si>
  <si>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</si>
  <si>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</si>
  <si>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</si>
  <si>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</si>
  <si>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</si>
  <si>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</si>
  <si>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</si>
  <si>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</si>
  <si>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</si>
  <si>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</si>
  <si>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</si>
  <si>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</si>
  <si>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</si>
  <si>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</si>
  <si>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</si>
  <si>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</si>
  <si>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</si>
  <si>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</si>
  <si>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</si>
  <si>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</si>
  <si>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</si>
  <si>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</si>
  <si>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</si>
  <si>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</si>
  <si>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</si>
  <si>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</si>
  <si>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</si>
  <si>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</si>
  <si>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</si>
  <si>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</si>
  <si>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</si>
  <si>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</si>
  <si>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</si>
  <si>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</si>
  <si>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</si>
  <si>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</si>
  <si>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</si>
  <si>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</si>
  <si>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</si>
  <si>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</si>
  <si>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</si>
  <si>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</si>
  <si>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</si>
  <si>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</si>
  <si>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</si>
  <si>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</si>
  <si>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</si>
  <si>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</si>
  <si>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</si>
  <si>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</si>
  <si>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</si>
  <si>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</si>
  <si>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</si>
  <si>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</si>
  <si>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</si>
  <si>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</si>
  <si>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</si>
  <si>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</si>
  <si>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</si>
  <si>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</si>
  <si>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</si>
  <si>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</si>
  <si>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</si>
  <si>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</si>
  <si>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</si>
  <si>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</si>
  <si>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</si>
  <si>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</si>
  <si>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</si>
  <si>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</si>
  <si>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</si>
  <si>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</si>
  <si>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</si>
  <si>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</si>
  <si>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</si>
  <si>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</si>
  <si>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</si>
  <si>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</si>
  <si>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</si>
  <si>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</si>
  <si>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</si>
  <si>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</si>
  <si>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</si>
  <si>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</si>
  <si>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</si>
  <si>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</si>
  <si>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</si>
  <si>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</si>
  <si>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</si>
  <si>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</si>
  <si>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</si>
  <si>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</si>
  <si>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</si>
  <si>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</si>
  <si>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</si>
  <si>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</si>
  <si>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</si>
  <si>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</si>
  <si>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</si>
  <si>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</si>
  <si>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</si>
  <si>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</si>
  <si>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</si>
  <si>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</si>
  <si>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</si>
  <si>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</si>
  <si>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</si>
  <si>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</si>
  <si>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</si>
  <si>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</si>
  <si>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</si>
  <si>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</si>
  <si>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</si>
  <si>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</si>
  <si>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</si>
  <si>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</si>
  <si>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</si>
  <si>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</si>
  <si>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</si>
  <si>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</si>
  <si>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</si>
  <si>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</si>
  <si>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</si>
  <si>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</si>
  <si>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</si>
  <si>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</si>
  <si>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</si>
  <si>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</si>
  <si>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</si>
  <si>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</si>
  <si>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</si>
  <si>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</si>
  <si>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</si>
  <si>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</si>
  <si>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</si>
  <si>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</si>
  <si>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</si>
  <si>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</si>
  <si>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</si>
  <si>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</si>
  <si>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</si>
  <si>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</si>
  <si>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</si>
  <si>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</si>
  <si>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</si>
  <si>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</si>
  <si>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</si>
  <si>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</si>
  <si>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</si>
  <si>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</si>
  <si>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</si>
  <si>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</si>
  <si>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</si>
  <si>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</si>
  <si>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</si>
  <si>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</si>
  <si>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</si>
  <si>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</si>
  <si>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</si>
  <si>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</si>
  <si>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</si>
  <si>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</si>
  <si>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</si>
  <si>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</si>
  <si>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</si>
  <si>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</si>
  <si>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</si>
  <si>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</si>
  <si>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</si>
  <si>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</si>
  <si>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</si>
  <si>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</si>
  <si>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</si>
  <si>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</si>
  <si>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</si>
  <si>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</si>
  <si>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</si>
  <si>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</si>
  <si>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</si>
  <si>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</si>
  <si>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</si>
  <si>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</si>
  <si>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</si>
  <si>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</si>
  <si>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</si>
  <si>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</si>
  <si>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</si>
  <si>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</si>
  <si>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</si>
  <si>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</si>
  <si>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</si>
  <si>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</si>
  <si>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</si>
  <si>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</si>
  <si>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</si>
  <si>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</si>
  <si>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</si>
  <si>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</si>
  <si>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</si>
  <si>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</si>
  <si>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</si>
  <si>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</si>
  <si>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</si>
  <si>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</si>
  <si>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</si>
  <si>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</si>
  <si>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</si>
  <si>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</si>
  <si>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</si>
  <si>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</si>
  <si>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</si>
  <si>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</si>
  <si>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</si>
  <si>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</si>
  <si>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</si>
  <si>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</si>
  <si>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</si>
  <si>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</si>
  <si>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</si>
  <si>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</si>
  <si>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</si>
  <si>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</si>
  <si>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</si>
  <si>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</si>
  <si>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</si>
  <si>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</si>
  <si>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</si>
  <si>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</si>
  <si>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</si>
  <si>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</si>
  <si>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</si>
  <si>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</si>
  <si>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</si>
  <si>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</si>
  <si>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</si>
  <si>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</si>
  <si>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</si>
  <si>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</si>
  <si>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</si>
  <si>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</si>
  <si>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</si>
  <si>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</si>
  <si>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</si>
  <si>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</si>
  <si>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</si>
  <si>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</si>
  <si>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</si>
  <si>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</si>
  <si>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</si>
  <si>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</si>
  <si>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</si>
  <si>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</si>
  <si>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</si>
  <si>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</si>
  <si>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</si>
  <si>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</si>
  <si>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</si>
  <si>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</si>
  <si>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</si>
  <si>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</si>
  <si>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</si>
  <si>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</si>
  <si>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</si>
  <si>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</si>
  <si>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</si>
  <si>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</si>
  <si>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</si>
  <si>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</si>
  <si>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</si>
  <si>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</si>
  <si>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</si>
  <si>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</si>
  <si>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</si>
  <si>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</si>
  <si>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</si>
  <si>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</si>
  <si>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</si>
  <si>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</si>
  <si>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</si>
  <si>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</si>
  <si>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</si>
  <si>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</si>
  <si>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</si>
  <si>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</si>
  <si>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</si>
  <si>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</si>
  <si>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</si>
  <si>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</si>
  <si>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</si>
  <si>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</si>
  <si>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</si>
  <si>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</si>
  <si>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</si>
  <si>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</si>
  <si>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</si>
  <si>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</si>
  <si>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</si>
  <si>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</si>
  <si>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</si>
  <si>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</si>
  <si>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</si>
  <si>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</si>
  <si>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</si>
  <si>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</si>
  <si>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</si>
  <si>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</si>
  <si>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</si>
  <si>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</si>
  <si>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</si>
  <si>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</si>
  <si>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</si>
  <si>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</si>
  <si>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</si>
  <si>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</si>
  <si>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</si>
  <si>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</si>
  <si>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</si>
  <si>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</si>
  <si>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</si>
  <si>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</si>
  <si>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</si>
  <si>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</si>
  <si>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</si>
  <si>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</si>
  <si>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</si>
  <si>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</si>
  <si>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</si>
  <si>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</si>
  <si>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</si>
  <si>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</si>
  <si>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</si>
  <si>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</si>
  <si>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</si>
  <si>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</si>
  <si>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</si>
  <si>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</si>
  <si>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</si>
  <si>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</si>
  <si>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</si>
  <si>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</si>
  <si>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</si>
  <si>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</si>
  <si>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</si>
  <si>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</si>
  <si>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</si>
  <si>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</si>
  <si>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</si>
  <si>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</si>
  <si>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</si>
  <si>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</si>
  <si>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</si>
  <si>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</si>
  <si>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</si>
  <si>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</si>
  <si>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</si>
  <si>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</si>
  <si>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</si>
  <si>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</si>
  <si>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</si>
  <si>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</si>
  <si>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</si>
  <si>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</si>
  <si>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</si>
  <si>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</si>
  <si>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</si>
  <si>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</si>
  <si>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</si>
  <si>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</si>
  <si>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</si>
  <si>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</si>
  <si>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</si>
  <si>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</si>
  <si>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</si>
  <si>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</si>
  <si>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</si>
  <si>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</si>
  <si>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</si>
  <si>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</si>
  <si>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</si>
  <si>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</si>
  <si>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</si>
  <si>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</si>
  <si>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</si>
  <si>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</si>
  <si>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</si>
  <si>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</si>
  <si>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</si>
  <si>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</si>
  <si>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</si>
  <si>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</si>
  <si>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</si>
  <si>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</si>
  <si>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</si>
  <si>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</si>
  <si>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</si>
  <si>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</si>
  <si>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</si>
  <si>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</si>
  <si>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</si>
  <si>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</si>
  <si>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</si>
  <si>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</si>
  <si>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</si>
  <si>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</si>
  <si>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</si>
  <si>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</si>
  <si>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</si>
  <si>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</si>
  <si>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</si>
  <si>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</si>
  <si>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</si>
  <si>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</si>
  <si>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</si>
  <si>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</si>
  <si>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</si>
  <si>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</si>
  <si>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</si>
  <si>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</si>
  <si>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</si>
  <si>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</si>
  <si>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</si>
  <si>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</si>
  <si>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</si>
  <si>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</si>
  <si>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</si>
  <si>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</si>
  <si>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</si>
  <si>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</si>
  <si>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</si>
  <si>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</si>
  <si>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</si>
  <si>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</si>
  <si>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</si>
  <si>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</si>
  <si>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</si>
  <si>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</si>
  <si>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</si>
  <si>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</si>
  <si>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</si>
  <si>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</si>
  <si>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</si>
  <si>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</si>
  <si>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</si>
  <si>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</si>
  <si>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</si>
  <si>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</si>
  <si>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</si>
  <si>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</si>
  <si>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</si>
  <si>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</si>
  <si>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</si>
  <si>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</si>
  <si>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</si>
  <si>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</si>
  <si>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</si>
  <si>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</si>
  <si>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</si>
  <si>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</si>
  <si>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</si>
  <si>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</si>
  <si>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</si>
  <si>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</si>
  <si>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</si>
  <si>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</si>
  <si>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</si>
  <si>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</si>
  <si>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</si>
  <si>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</si>
  <si>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</si>
  <si>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</si>
  <si>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</si>
  <si>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</si>
  <si>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</si>
  <si>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</si>
  <si>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</si>
  <si>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</si>
  <si>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</si>
  <si>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</si>
  <si>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</si>
  <si>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</si>
  <si>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</si>
  <si>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</si>
  <si>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</si>
  <si>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</si>
  <si>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</si>
  <si>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</si>
  <si>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</si>
  <si>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</si>
  <si>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</si>
  <si>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</si>
  <si>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</si>
  <si>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</si>
  <si>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</si>
  <si>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</si>
  <si>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</si>
  <si>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</si>
  <si>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</si>
  <si>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</si>
  <si>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</si>
  <si>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</si>
  <si>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</si>
  <si>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</si>
  <si>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</si>
  <si>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</si>
  <si>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</si>
  <si>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</si>
  <si>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</si>
  <si>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</si>
  <si>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</si>
  <si>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</si>
  <si>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</si>
  <si>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</si>
  <si>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</si>
  <si>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</si>
  <si>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</si>
  <si>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</si>
  <si>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</si>
  <si>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</si>
  <si>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</si>
  <si>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</si>
  <si>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</si>
  <si>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</si>
  <si>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</si>
  <si>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</si>
  <si>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</si>
  <si>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</si>
  <si>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</si>
  <si>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</si>
  <si>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</si>
  <si>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</si>
  <si>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</si>
  <si>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</si>
  <si>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</si>
  <si>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</si>
  <si>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</si>
  <si>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</si>
  <si>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</si>
  <si>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</si>
  <si>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</si>
  <si>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</si>
  <si>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</si>
  <si>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</si>
  <si>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</si>
  <si>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</si>
  <si>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</si>
  <si>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</si>
  <si>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</si>
  <si>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</si>
  <si>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</si>
  <si>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</si>
  <si>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</si>
  <si>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</si>
  <si>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</si>
  <si>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</si>
  <si>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</si>
  <si>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</si>
  <si>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</si>
  <si>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</si>
  <si>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</si>
  <si>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</si>
  <si>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</si>
  <si>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</si>
  <si>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</si>
  <si>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</si>
  <si>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</si>
  <si>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</si>
  <si>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</si>
  <si>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</si>
  <si>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</si>
  <si>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</si>
  <si>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</si>
  <si>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</si>
  <si>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</si>
  <si>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</si>
  <si>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</si>
  <si>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</si>
  <si>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</si>
  <si>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</si>
  <si>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</si>
  <si>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</si>
  <si>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</si>
  <si>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</si>
  <si>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</si>
  <si>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</si>
  <si>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</si>
  <si>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</si>
  <si>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</si>
  <si>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</si>
  <si>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</si>
  <si>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</si>
  <si>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</si>
  <si>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</si>
  <si>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</si>
  <si>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</si>
  <si>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</si>
  <si>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</si>
  <si>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</si>
  <si>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</si>
  <si>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</si>
  <si>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</si>
  <si>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</si>
  <si>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</si>
  <si>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</si>
  <si>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</si>
  <si>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</si>
  <si>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</si>
  <si>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</si>
  <si>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</si>
  <si>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</si>
  <si>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</si>
  <si>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</si>
  <si>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</si>
  <si>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</si>
  <si>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</si>
  <si>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</si>
  <si>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</si>
  <si>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</si>
  <si>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</si>
  <si>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</si>
  <si>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</si>
  <si>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</si>
  <si>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</si>
  <si>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</si>
  <si>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</si>
  <si>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</si>
  <si>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</si>
  <si>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</si>
  <si>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</si>
  <si>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</si>
  <si>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</si>
  <si>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</si>
  <si>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</si>
  <si>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</si>
  <si>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</si>
  <si>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</si>
  <si>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</si>
  <si>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</si>
  <si>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</si>
  <si>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</si>
  <si>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</si>
  <si>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</si>
  <si>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</si>
  <si>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</si>
  <si>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</si>
  <si>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</si>
  <si>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</si>
  <si>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</si>
  <si>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</si>
  <si>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</si>
  <si>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</si>
  <si>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</si>
  <si>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</si>
  <si>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</si>
  <si>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</si>
  <si>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</si>
  <si>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</si>
  <si>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</si>
  <si>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</si>
  <si>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</si>
  <si>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</si>
  <si>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</si>
  <si>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</si>
  <si>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</si>
  <si>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</si>
  <si>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</si>
  <si>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</si>
  <si>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</si>
  <si>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</si>
  <si>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</si>
  <si>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</si>
  <si>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</si>
  <si>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</si>
  <si>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</si>
  <si>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</si>
  <si>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</si>
  <si>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</si>
  <si>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</si>
  <si>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</si>
  <si>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</si>
  <si>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</si>
  <si>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</si>
  <si>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</si>
  <si>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</si>
  <si>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</si>
  <si>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</si>
  <si>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</si>
  <si>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</si>
  <si>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</si>
  <si>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</si>
  <si>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</si>
  <si>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</si>
  <si>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</si>
  <si>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</si>
  <si>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</si>
  <si>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</si>
  <si>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</si>
  <si>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</si>
  <si>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</si>
  <si>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</si>
  <si>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</si>
  <si>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</si>
  <si>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</si>
  <si>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</si>
  <si>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</si>
  <si>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</si>
  <si>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</si>
  <si>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</si>
  <si>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</si>
  <si>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</si>
  <si>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</si>
  <si>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</si>
  <si>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</si>
  <si>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</si>
  <si>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</si>
  <si>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</si>
  <si>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</si>
  <si>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</si>
  <si>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</si>
  <si>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</si>
  <si>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</si>
  <si>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</si>
  <si>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</si>
  <si>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</si>
  <si>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</si>
  <si>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</si>
  <si>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</si>
  <si>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</si>
  <si>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</si>
  <si>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</si>
  <si>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</si>
  <si>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</si>
  <si>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</si>
  <si>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</si>
  <si>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</si>
  <si>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</si>
  <si>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</si>
  <si>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</si>
  <si>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</si>
  <si>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</si>
  <si>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</si>
  <si>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</si>
  <si>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</si>
  <si>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</si>
  <si>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</si>
  <si>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</si>
  <si>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</si>
  <si>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</si>
  <si>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</si>
  <si>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</si>
  <si>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</si>
  <si>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</si>
  <si>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</si>
  <si>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</si>
  <si>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</si>
  <si>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</si>
  <si>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</si>
  <si>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</si>
  <si>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</si>
  <si>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</si>
  <si>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</si>
  <si>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</si>
  <si>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</si>
  <si>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</si>
  <si>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</si>
  <si>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</si>
  <si>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</si>
  <si>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</si>
  <si>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</si>
  <si>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</si>
  <si>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</si>
  <si>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</si>
  <si>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</si>
  <si>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</si>
  <si>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</si>
  <si>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</si>
  <si>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</si>
  <si>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</si>
  <si>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</si>
  <si>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</si>
  <si>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</si>
  <si>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</si>
  <si>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</si>
  <si>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</si>
  <si>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</si>
  <si>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</si>
  <si>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</si>
  <si>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</si>
  <si>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</si>
  <si>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</si>
  <si>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</si>
  <si>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</si>
  <si>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</si>
  <si>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</si>
  <si>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</si>
  <si>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</si>
  <si>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</si>
  <si>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</si>
  <si>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</si>
  <si>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</si>
  <si>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</si>
  <si>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</si>
  <si>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</si>
  <si>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</si>
  <si>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</si>
  <si>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</si>
  <si>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</si>
  <si>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</si>
  <si>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</si>
  <si>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</si>
  <si>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</si>
  <si>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</si>
  <si>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</si>
  <si>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</si>
  <si>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</si>
  <si>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</si>
  <si>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</si>
  <si>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</si>
  <si>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</si>
  <si>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</si>
  <si>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</si>
  <si>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</si>
  <si>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</si>
  <si>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</si>
  <si>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</si>
  <si>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</si>
  <si>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</si>
  <si>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</si>
  <si>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</si>
  <si>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</si>
  <si>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</si>
  <si>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</si>
  <si>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</si>
  <si>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</si>
  <si>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</si>
  <si>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</si>
  <si>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</si>
  <si>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</si>
  <si>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</si>
  <si>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</si>
  <si>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</si>
  <si>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</si>
  <si>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</si>
  <si>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</si>
  <si>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</si>
  <si>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</si>
  <si>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</si>
  <si>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</si>
  <si>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</si>
  <si>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</si>
  <si>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</si>
  <si>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</si>
  <si>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</si>
  <si>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</si>
  <si>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</si>
  <si>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</si>
  <si>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</si>
  <si>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</si>
  <si>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</si>
  <si>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</si>
  <si>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</si>
  <si>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</si>
  <si>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</si>
  <si>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</si>
  <si>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</si>
  <si>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</si>
  <si>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</si>
  <si>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</si>
  <si>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</si>
  <si>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</si>
  <si>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</si>
  <si>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</si>
  <si>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</si>
  <si>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</si>
  <si>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</si>
  <si>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</si>
  <si>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</si>
  <si>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</si>
  <si>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</si>
  <si>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</si>
  <si>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</si>
  <si>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</si>
  <si>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</si>
  <si>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</si>
  <si>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</si>
  <si>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</si>
  <si>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</si>
  <si>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</si>
  <si>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</si>
  <si>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</si>
  <si>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</si>
  <si>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</si>
  <si>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</si>
  <si>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</si>
  <si>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</si>
  <si>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</si>
  <si>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</si>
  <si>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</si>
  <si>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</si>
  <si>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</si>
  <si>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</si>
  <si>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</si>
  <si>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</si>
  <si>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</si>
  <si>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</si>
  <si>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</si>
  <si>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</si>
  <si>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</si>
  <si>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</si>
  <si>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</si>
  <si>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</si>
  <si>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</si>
  <si>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</si>
  <si>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</si>
  <si>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</si>
  <si>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</si>
  <si>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</si>
  <si>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</si>
  <si>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</si>
  <si>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</si>
  <si>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</si>
  <si>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</si>
  <si>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</si>
  <si>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</si>
  <si>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</si>
  <si>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</si>
  <si>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</si>
  <si>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</si>
  <si>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</si>
  <si>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</si>
  <si>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</si>
  <si>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</si>
  <si>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</si>
  <si>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</si>
  <si>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</si>
  <si>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</si>
  <si>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</si>
  <si>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</si>
  <si>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</si>
  <si>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</si>
  <si>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</si>
  <si>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</si>
  <si>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</si>
  <si>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</si>
  <si>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</si>
  <si>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</si>
  <si>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</si>
  <si>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</si>
  <si>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</si>
  <si>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</si>
  <si>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</si>
  <si>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</si>
  <si>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</si>
  <si>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</si>
  <si>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</si>
  <si>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</si>
  <si>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</si>
  <si>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</si>
  <si>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</si>
  <si>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</si>
  <si>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</si>
  <si>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</si>
  <si>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</si>
  <si>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</si>
  <si>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</si>
  <si>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</si>
  <si>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</si>
  <si>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</si>
  <si>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</si>
  <si>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</si>
  <si>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</si>
  <si>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</si>
  <si>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</si>
  <si>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</si>
  <si>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</si>
  <si>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</si>
  <si>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</si>
  <si>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</si>
  <si>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</si>
  <si>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</si>
  <si>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</si>
  <si>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</si>
  <si>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</si>
  <si>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</si>
  <si>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</si>
  <si>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</si>
  <si>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</si>
  <si>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</si>
  <si>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</si>
  <si>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</si>
  <si>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</si>
  <si>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</si>
  <si>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</si>
  <si>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</si>
  <si>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</si>
  <si>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</si>
  <si>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</si>
  <si>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</si>
  <si>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</si>
  <si>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</si>
  <si>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</si>
  <si>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</si>
  <si>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</si>
  <si>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</si>
  <si>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</si>
  <si>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</si>
  <si>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</si>
  <si>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</si>
  <si>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</si>
  <si>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</si>
  <si>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</si>
  <si>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</si>
  <si>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</si>
  <si>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</si>
  <si>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</si>
  <si>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</si>
  <si>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</si>
  <si>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</si>
  <si>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</si>
  <si>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</si>
  <si>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</si>
  <si>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</si>
  <si>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</si>
  <si>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</si>
  <si>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</si>
  <si>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</si>
  <si>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</si>
  <si>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</si>
  <si>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</si>
  <si>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</si>
  <si>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</si>
  <si>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</si>
  <si>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</si>
  <si>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</si>
  <si>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</si>
  <si>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</si>
  <si>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</si>
  <si>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</si>
  <si>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</si>
  <si>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</si>
  <si>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</si>
  <si>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</si>
  <si>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</si>
  <si>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</si>
  <si>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</si>
  <si>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</si>
  <si>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</si>
  <si>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</si>
  <si>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</si>
  <si>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</si>
  <si>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</si>
  <si>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</si>
  <si>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</si>
  <si>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</si>
  <si>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</si>
  <si>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</si>
  <si>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</si>
  <si>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</si>
  <si>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</si>
  <si>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</si>
  <si>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</si>
  <si>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</si>
  <si>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</si>
  <si>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</si>
  <si>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</si>
  <si>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</si>
  <si>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</si>
  <si>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</si>
  <si>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</si>
  <si>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</si>
  <si>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</si>
  <si>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</si>
  <si>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</si>
  <si>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</si>
  <si>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</si>
  <si>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</si>
  <si>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</si>
  <si>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</si>
  <si>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</si>
  <si>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</si>
  <si>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</si>
  <si>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</si>
  <si>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</si>
  <si>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</si>
  <si>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</si>
  <si>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</si>
  <si>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</si>
  <si>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</si>
  <si>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</si>
  <si>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</si>
  <si>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</si>
  <si>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</si>
  <si>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</si>
  <si>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</si>
  <si>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</si>
  <si>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</si>
  <si>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</si>
  <si>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</si>
  <si>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</si>
  <si>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</si>
  <si>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</si>
  <si>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</si>
  <si>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</si>
  <si>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</si>
  <si>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</si>
  <si>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</si>
  <si>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</si>
  <si>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</si>
  <si>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</si>
  <si>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</si>
  <si>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</si>
  <si>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</si>
  <si>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</si>
  <si>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</si>
  <si>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</si>
  <si>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</si>
  <si>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</si>
  <si>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</si>
  <si>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</si>
  <si>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</si>
  <si>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</si>
  <si>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</si>
  <si>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</si>
  <si>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</si>
  <si>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</si>
  <si>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</si>
  <si>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</si>
  <si>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</si>
  <si>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</si>
  <si>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</si>
  <si>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</si>
  <si>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</si>
  <si>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</si>
  <si>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</si>
  <si>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</si>
  <si>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</si>
  <si>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</si>
  <si>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</si>
  <si>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</si>
  <si>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</si>
  <si>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</si>
  <si>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</si>
  <si>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</si>
  <si>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</si>
  <si>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</si>
  <si>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</si>
  <si>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</si>
  <si>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</si>
  <si>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</si>
  <si>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</si>
  <si>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</si>
  <si>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</si>
  <si>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</si>
  <si>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</si>
  <si>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</si>
  <si>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</si>
  <si>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</si>
  <si>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</si>
  <si>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</si>
  <si>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</si>
  <si>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</si>
  <si>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</si>
  <si>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</si>
  <si>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</si>
  <si>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</si>
  <si>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</si>
  <si>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</si>
  <si>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</si>
  <si>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</si>
  <si>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</si>
  <si>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</si>
  <si>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</si>
  <si>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</si>
  <si>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</si>
  <si>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</si>
  <si>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</si>
  <si>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</si>
  <si>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</si>
  <si>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</si>
  <si>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</si>
  <si>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</si>
  <si>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</si>
  <si>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</si>
  <si>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</si>
  <si>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</si>
  <si>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</si>
  <si>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</si>
  <si>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</si>
  <si>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</si>
  <si>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</si>
  <si>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</si>
  <si>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</si>
  <si>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</si>
  <si>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</si>
  <si>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</si>
  <si>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</si>
  <si>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</si>
  <si>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</si>
  <si>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</si>
  <si>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</si>
  <si>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</si>
  <si>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</si>
  <si>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</si>
  <si>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</si>
  <si>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</si>
  <si>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</si>
  <si>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</si>
  <si>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</si>
  <si>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</si>
  <si>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</si>
  <si>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</si>
  <si>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</si>
  <si>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</si>
  <si>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</si>
  <si>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</si>
  <si>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</si>
  <si>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</si>
  <si>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</si>
  <si>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</si>
  <si>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</si>
  <si>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</si>
  <si>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</si>
  <si>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</si>
  <si>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</si>
  <si>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</si>
  <si>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</si>
  <si>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</si>
  <si>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</si>
  <si>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</si>
  <si>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</si>
  <si>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</si>
  <si>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</si>
  <si>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</si>
  <si>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</si>
  <si>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</si>
  <si>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</si>
  <si>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</si>
  <si>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</si>
  <si>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</si>
  <si>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</si>
  <si>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</si>
  <si>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</si>
  <si>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</si>
  <si>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</si>
  <si>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</si>
  <si>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</si>
  <si>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</si>
  <si>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</si>
  <si>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</si>
  <si>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</si>
  <si>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</si>
  <si>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</si>
  <si>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</si>
  <si>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</si>
  <si>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</si>
  <si>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</si>
  <si>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</si>
  <si>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</si>
  <si>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</si>
  <si>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</si>
  <si>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</si>
  <si>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</si>
  <si>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</si>
  <si>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</si>
  <si>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</si>
  <si>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</si>
  <si>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</si>
  <si>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</si>
  <si>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</si>
  <si>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</si>
  <si>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</si>
  <si>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</si>
  <si>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</si>
  <si>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</si>
  <si>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</si>
  <si>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</si>
  <si>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</si>
  <si>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</si>
  <si>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</si>
  <si>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</si>
  <si>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</si>
  <si>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</si>
  <si>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</si>
  <si>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</si>
  <si>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</si>
  <si>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</si>
  <si>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</si>
  <si>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</si>
  <si>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</si>
  <si>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</si>
  <si>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</si>
  <si>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</si>
  <si>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</si>
  <si>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</si>
  <si>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</si>
  <si>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</si>
  <si>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</si>
  <si>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</si>
  <si>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</si>
  <si>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</si>
  <si>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</si>
  <si>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</si>
  <si>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</si>
  <si>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</si>
  <si>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</si>
  <si>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</si>
  <si>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</si>
  <si>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</si>
  <si>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</si>
  <si>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</si>
  <si>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</si>
  <si>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</si>
  <si>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</si>
  <si>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</si>
  <si>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</si>
  <si>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</si>
  <si>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</si>
  <si>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</si>
  <si>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</si>
  <si>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</si>
  <si>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</si>
  <si>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</si>
  <si>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</si>
  <si>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</si>
  <si>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</si>
  <si>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</si>
  <si>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</si>
  <si>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</si>
  <si>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</si>
  <si>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</si>
  <si>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</si>
  <si>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</si>
  <si>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</si>
  <si>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</si>
  <si>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</si>
  <si>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</si>
  <si>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</si>
  <si>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</si>
  <si>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</si>
  <si>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</si>
  <si>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</si>
  <si>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</si>
  <si>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</si>
  <si>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</si>
  <si>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</si>
  <si>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</si>
  <si>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</si>
  <si>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</si>
  <si>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</si>
  <si>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</si>
  <si>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</si>
  <si>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</si>
  <si>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</si>
  <si>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</si>
  <si>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</si>
  <si>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</si>
  <si>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</si>
  <si>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</si>
  <si>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</si>
  <si>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</si>
  <si>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</si>
  <si>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</si>
  <si>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</si>
  <si>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</si>
  <si>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</si>
  <si>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</si>
  <si>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</si>
  <si>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</si>
  <si>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</si>
  <si>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</si>
  <si>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</si>
  <si>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</si>
  <si>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</si>
  <si>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</si>
  <si>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</si>
  <si>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</si>
  <si>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</si>
  <si>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</si>
  <si>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</si>
  <si>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</si>
  <si>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</si>
  <si>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</si>
  <si>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</si>
  <si>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</si>
  <si>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</si>
  <si>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</si>
  <si>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</si>
  <si>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</si>
  <si>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</si>
  <si>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</si>
  <si>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</si>
  <si>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</si>
  <si>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</si>
  <si>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</si>
  <si>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</si>
  <si>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</si>
  <si>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</si>
  <si>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</si>
  <si>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</si>
  <si>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</si>
  <si>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</si>
  <si>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</si>
  <si>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</si>
  <si>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</si>
  <si>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</si>
  <si>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</si>
  <si>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</si>
  <si>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</si>
  <si>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</si>
  <si>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</si>
  <si>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</si>
  <si>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</si>
  <si>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</si>
  <si>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</si>
  <si>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</si>
  <si>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</si>
  <si>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</si>
  <si>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</si>
  <si>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</si>
  <si>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</si>
  <si>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</si>
  <si>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</si>
  <si>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</si>
  <si>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</si>
  <si>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</si>
  <si>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</si>
  <si>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</si>
  <si>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</si>
  <si>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</si>
  <si>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</si>
  <si>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</si>
  <si>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</si>
  <si>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</si>
  <si>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</si>
  <si>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</si>
  <si>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</si>
  <si>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</si>
  <si>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</si>
  <si>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</si>
  <si>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</si>
  <si>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</si>
  <si>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</si>
  <si>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</si>
  <si>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</si>
  <si>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</si>
  <si>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</si>
  <si>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</si>
  <si>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</si>
  <si>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</si>
  <si>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</si>
  <si>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</si>
  <si>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</si>
  <si>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</si>
  <si>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</si>
  <si>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</si>
  <si>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</si>
  <si>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</si>
  <si>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</si>
  <si>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</si>
  <si>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</si>
  <si>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</si>
  <si>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</si>
  <si>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</si>
  <si>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</si>
  <si>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</si>
  <si>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</si>
  <si>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</si>
  <si>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</si>
  <si>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</si>
  <si>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</si>
  <si>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</si>
  <si>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</si>
  <si>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</si>
  <si>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</si>
  <si>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</si>
  <si>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</si>
  <si>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</si>
  <si>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</si>
  <si>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</si>
  <si>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</si>
  <si>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</si>
  <si>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</si>
  <si>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</si>
  <si>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</si>
  <si>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</si>
  <si>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</si>
  <si>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</si>
  <si>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</si>
  <si>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</si>
  <si>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</si>
  <si>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</si>
  <si>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</si>
  <si>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</si>
  <si>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</si>
  <si>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</si>
  <si>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</si>
  <si>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</si>
  <si>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</si>
  <si>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</si>
  <si>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</si>
  <si>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</si>
  <si>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</si>
  <si>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</si>
  <si>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</si>
  <si>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</si>
  <si>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</si>
  <si>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</si>
  <si>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</si>
  <si>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</si>
  <si>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</si>
  <si>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</si>
  <si>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</si>
  <si>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</si>
  <si>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</si>
  <si>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</si>
  <si>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</si>
  <si>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</si>
  <si>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</si>
  <si>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</si>
  <si>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</si>
  <si>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</si>
  <si>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</si>
  <si>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</si>
  <si>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</si>
  <si>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</si>
  <si>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</si>
  <si>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</si>
  <si>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</si>
  <si>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</si>
  <si>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</si>
  <si>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</si>
  <si>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</si>
  <si>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</si>
  <si>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</si>
  <si>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</si>
  <si>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</si>
  <si>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</si>
  <si>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</si>
  <si>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</si>
  <si>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</si>
  <si>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</si>
  <si>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</si>
  <si>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</si>
  <si>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</si>
  <si>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</si>
  <si>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</si>
  <si>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</si>
  <si>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</si>
  <si>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</si>
  <si>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</si>
  <si>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</si>
  <si>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</si>
  <si>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</si>
  <si>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</si>
  <si>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</si>
  <si>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</si>
  <si>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</si>
  <si>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</si>
  <si>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</si>
  <si>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</si>
  <si>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</si>
  <si>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</si>
  <si>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</si>
  <si>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</si>
  <si>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</si>
  <si>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</si>
  <si>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</si>
  <si>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</si>
  <si>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</si>
  <si>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</si>
  <si>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</si>
  <si>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</si>
  <si>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</si>
  <si>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</si>
  <si>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</si>
  <si>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</si>
  <si>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</si>
  <si>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</si>
  <si>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</si>
  <si>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</si>
  <si>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</si>
  <si>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</si>
  <si>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</si>
  <si>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</si>
  <si>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</si>
  <si>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</si>
  <si>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</si>
  <si>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</si>
  <si>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</si>
  <si>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</si>
  <si>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</si>
  <si>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</si>
  <si>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</si>
  <si>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</si>
  <si>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</si>
  <si>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</si>
  <si>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</si>
  <si>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</si>
  <si>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</si>
  <si>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</si>
  <si>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</si>
  <si>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</si>
  <si>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</si>
  <si>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</si>
  <si>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</si>
  <si>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</si>
  <si>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</si>
  <si>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</si>
  <si>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</si>
  <si>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</si>
  <si>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</si>
  <si>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</si>
  <si>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</si>
  <si>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</si>
  <si>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</si>
  <si>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</si>
  <si>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</si>
  <si>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</si>
  <si>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</si>
  <si>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</si>
  <si>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</si>
  <si>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</si>
  <si>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</si>
  <si>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</si>
  <si>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</si>
  <si>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</si>
  <si>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</si>
  <si>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</si>
  <si>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</si>
  <si>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</si>
  <si>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</si>
  <si>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</si>
  <si>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</si>
  <si>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</si>
  <si>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</si>
  <si>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</si>
  <si>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</si>
  <si>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</si>
  <si>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</si>
  <si>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</si>
  <si>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</si>
  <si>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</si>
  <si>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</si>
  <si>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</si>
  <si>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</si>
  <si>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</si>
  <si>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</si>
  <si>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</si>
  <si>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</si>
  <si>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</si>
  <si>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</si>
  <si>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</si>
  <si>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</si>
  <si>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</si>
  <si>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</si>
  <si>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</si>
  <si>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</si>
  <si>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</si>
  <si>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</si>
  <si>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</si>
  <si>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</si>
  <si>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</si>
  <si>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</si>
  <si>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</si>
  <si>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</si>
  <si>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</si>
  <si>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</si>
  <si>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</si>
  <si>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</si>
  <si>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</si>
  <si>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</si>
  <si>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</si>
  <si>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</si>
  <si>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</si>
  <si>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</si>
  <si>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</si>
  <si>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</si>
  <si>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</si>
  <si>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</si>
  <si>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</si>
  <si>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</si>
  <si>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</si>
  <si>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</si>
  <si>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</si>
  <si>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</si>
  <si>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</si>
  <si>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</si>
  <si>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</si>
  <si>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</si>
  <si>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</si>
  <si>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</si>
  <si>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</si>
  <si>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</si>
  <si>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</si>
  <si>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</si>
  <si>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</si>
  <si>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</si>
  <si>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</si>
  <si>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</si>
  <si>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</si>
  <si>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</si>
  <si>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</si>
  <si>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</si>
  <si>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</si>
  <si>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</si>
  <si>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</si>
  <si>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</si>
  <si>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</si>
  <si>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</si>
  <si>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</si>
  <si>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</si>
  <si>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</si>
  <si>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</si>
  <si>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</si>
  <si>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</si>
  <si>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</si>
  <si>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</si>
  <si>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</si>
  <si>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</si>
  <si>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</si>
  <si>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</si>
  <si>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</si>
  <si>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</si>
  <si>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</si>
  <si>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</si>
  <si>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</si>
  <si>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</si>
  <si>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</si>
  <si>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</si>
  <si>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</si>
  <si>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</si>
  <si>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</si>
  <si>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</si>
  <si>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</si>
  <si>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</si>
  <si>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</si>
  <si>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</si>
  <si>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</si>
  <si>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</si>
  <si>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</si>
  <si>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</si>
  <si>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</si>
  <si>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</si>
  <si>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</si>
  <si>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</si>
  <si>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</si>
  <si>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</si>
  <si>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</si>
  <si>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</si>
  <si>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</si>
  <si>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</si>
  <si>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</si>
  <si>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</si>
  <si>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</si>
  <si>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</si>
  <si>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</si>
  <si>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</si>
  <si>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</si>
  <si>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</si>
  <si>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</si>
  <si>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</si>
  <si>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</si>
  <si>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</si>
  <si>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</si>
  <si>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</si>
  <si>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</si>
  <si>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</si>
  <si>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</si>
  <si>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</si>
  <si>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</si>
  <si>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</si>
  <si>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</si>
  <si>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</si>
  <si>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</si>
  <si>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</si>
  <si>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</si>
  <si>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</si>
  <si>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</si>
  <si>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</si>
  <si>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</si>
  <si>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</si>
  <si>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</si>
  <si>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</si>
  <si>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</si>
  <si>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</si>
  <si>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</si>
  <si>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</si>
  <si>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</si>
  <si>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</si>
  <si>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</si>
  <si>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</si>
  <si>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</si>
  <si>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</si>
  <si>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</si>
  <si>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</si>
  <si>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</si>
  <si>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</si>
  <si>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</si>
  <si>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</si>
  <si>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</si>
  <si>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</si>
  <si>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</si>
  <si>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</si>
  <si>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</si>
  <si>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</si>
  <si>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</si>
  <si>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</si>
  <si>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</si>
  <si>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</si>
  <si>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</si>
  <si>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</si>
  <si>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</si>
  <si>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</si>
  <si>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</si>
  <si>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</si>
  <si>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</si>
  <si>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</si>
  <si>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</si>
  <si>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</si>
  <si>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</si>
  <si>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</si>
  <si>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</si>
  <si>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</si>
  <si>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</si>
  <si>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</si>
  <si>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</si>
  <si>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</si>
  <si>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</si>
  <si>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</si>
  <si>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</si>
  <si>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</si>
  <si>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</si>
  <si>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</si>
  <si>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</si>
  <si>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</si>
  <si>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</si>
  <si>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</si>
  <si>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</si>
  <si>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</si>
  <si>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</si>
  <si>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</si>
  <si>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</si>
  <si>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</si>
  <si>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</si>
  <si>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</si>
  <si>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</si>
  <si>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</si>
  <si>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</si>
  <si>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</si>
  <si>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</si>
  <si>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</si>
  <si>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</si>
  <si>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</si>
  <si>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</si>
  <si>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</si>
  <si>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</si>
  <si>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</si>
  <si>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</si>
  <si>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</si>
  <si>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</si>
  <si>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</si>
  <si>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</si>
  <si>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</si>
  <si>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</si>
  <si>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</si>
  <si>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</si>
  <si>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</si>
  <si>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</si>
  <si>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</si>
  <si>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</si>
  <si>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</si>
  <si>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</si>
  <si>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</si>
  <si>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</si>
  <si>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</si>
  <si>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</si>
  <si>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</si>
  <si>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</si>
  <si>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</si>
  <si>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</si>
  <si>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</si>
  <si>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</si>
  <si>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</si>
  <si>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</si>
  <si>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</si>
  <si>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</si>
  <si>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</si>
  <si>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</si>
  <si>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</si>
  <si>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</si>
  <si>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</si>
  <si>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</si>
  <si>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</si>
  <si>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</si>
  <si>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</si>
  <si>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</si>
  <si>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</si>
  <si>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</si>
  <si>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</si>
  <si>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</si>
  <si>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</si>
  <si>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</si>
  <si>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</si>
  <si>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</si>
  <si>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</si>
  <si>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</si>
  <si>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</si>
  <si>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</si>
  <si>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</si>
  <si>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</si>
  <si>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</si>
  <si>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</si>
  <si>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</si>
  <si>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</si>
  <si>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</si>
  <si>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</si>
  <si>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</si>
  <si>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</si>
  <si>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</si>
  <si>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</si>
  <si>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</si>
  <si>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</si>
  <si>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</si>
  <si>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</si>
  <si>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</si>
  <si>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</si>
  <si>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</si>
  <si>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</si>
  <si>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</si>
  <si>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</si>
  <si>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</si>
  <si>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</si>
  <si>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</si>
  <si>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</si>
  <si>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</si>
  <si>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</si>
  <si>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</si>
  <si>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</si>
  <si>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</si>
  <si>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</si>
  <si>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</si>
  <si>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</si>
  <si>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</si>
  <si>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</si>
  <si>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</si>
  <si>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</si>
  <si>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</si>
  <si>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</si>
  <si>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</si>
  <si>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</si>
  <si>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</si>
  <si>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</si>
  <si>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</si>
  <si>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</si>
  <si>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</si>
  <si>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</si>
  <si>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</si>
  <si>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</si>
  <si>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</si>
  <si>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</si>
  <si>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</si>
  <si>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</si>
  <si>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</si>
  <si>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</si>
  <si>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</si>
  <si>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</si>
  <si>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</si>
  <si>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</si>
  <si>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</si>
  <si>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</si>
  <si>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</si>
  <si>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</si>
  <si>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</si>
  <si>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</si>
  <si>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</si>
  <si>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</si>
  <si>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</si>
  <si>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</si>
  <si>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</si>
  <si>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</si>
  <si>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</si>
  <si>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</si>
  <si>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</si>
  <si>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</si>
  <si>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</si>
  <si>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</si>
  <si>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</si>
  <si>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</si>
  <si>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</si>
  <si>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</si>
  <si>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</si>
  <si>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</si>
  <si>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</si>
  <si>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</si>
  <si>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</si>
  <si>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</si>
  <si>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</si>
  <si>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</si>
  <si>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</si>
  <si>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</si>
  <si>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</si>
  <si>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</si>
  <si>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</si>
  <si>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</si>
  <si>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</si>
  <si>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</si>
  <si>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</si>
  <si>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</si>
  <si>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</si>
  <si>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</si>
  <si>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</si>
  <si>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</si>
  <si>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</si>
  <si>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</si>
  <si>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</si>
  <si>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</si>
  <si>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</si>
  <si>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</si>
  <si>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</si>
  <si>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</si>
  <si>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</si>
  <si>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</si>
  <si>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</si>
  <si>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</si>
  <si>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</si>
  <si>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</si>
  <si>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</si>
  <si>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</si>
  <si>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</si>
  <si>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</si>
  <si>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</si>
  <si>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</si>
  <si>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</si>
  <si>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</si>
  <si>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</si>
  <si>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</si>
  <si>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</si>
  <si>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</si>
  <si>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</si>
  <si>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</si>
  <si>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</si>
  <si>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</si>
  <si>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</si>
  <si>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</si>
  <si>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</si>
  <si>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</si>
  <si>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</si>
  <si>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</si>
  <si>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</si>
  <si>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</si>
  <si>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</si>
  <si>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</si>
  <si>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</si>
  <si>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</si>
  <si>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</si>
  <si>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</si>
  <si>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</si>
  <si>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</si>
  <si>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</si>
  <si>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</si>
  <si>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</si>
  <si>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</si>
  <si>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</si>
  <si>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</si>
  <si>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</si>
  <si>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</si>
  <si>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</si>
  <si>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</si>
  <si>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</si>
  <si>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</si>
  <si>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</si>
  <si>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</si>
  <si>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</si>
  <si>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</si>
  <si>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</si>
  <si>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</si>
  <si>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</si>
  <si>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</si>
  <si>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</si>
  <si>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</si>
  <si>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</si>
  <si>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</si>
  <si>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</si>
  <si>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</si>
  <si>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</si>
  <si>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</si>
  <si>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</si>
  <si>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</si>
  <si>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</si>
  <si>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</si>
  <si>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</si>
  <si>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</si>
  <si>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</si>
  <si>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</si>
  <si>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</si>
  <si>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</si>
  <si>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</si>
  <si>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</si>
  <si>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</si>
  <si>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</si>
  <si>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</si>
  <si>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</si>
  <si>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</si>
  <si>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</si>
  <si>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</si>
  <si>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</si>
  <si>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</si>
  <si>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</si>
  <si>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</si>
  <si>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</si>
  <si>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</si>
  <si>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</si>
  <si>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</si>
  <si>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</si>
  <si>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</si>
  <si>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</si>
  <si>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</si>
  <si>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</si>
  <si>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</si>
  <si>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</si>
  <si>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</si>
  <si>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</si>
  <si>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</si>
  <si>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</si>
  <si>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</si>
  <si>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</si>
  <si>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</si>
  <si>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</si>
  <si>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</si>
  <si>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</si>
  <si>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</si>
  <si>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</si>
  <si>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</si>
  <si>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</si>
  <si>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</si>
  <si>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</si>
  <si>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</si>
  <si>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</si>
  <si>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</si>
  <si>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</si>
  <si>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</si>
  <si>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</si>
  <si>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</si>
  <si>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</si>
  <si>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</si>
  <si>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</si>
  <si>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</si>
  <si>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</si>
  <si>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</si>
  <si>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</si>
  <si>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</si>
  <si>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</si>
  <si>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</si>
  <si>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</si>
  <si>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</si>
  <si>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</si>
  <si>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</si>
  <si>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</si>
  <si>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</si>
  <si>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</si>
  <si>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</si>
  <si>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</si>
  <si>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</si>
  <si>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</si>
  <si>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</si>
  <si>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</si>
  <si>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</si>
  <si>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</si>
  <si>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</si>
  <si>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</si>
  <si>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</si>
  <si>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</si>
  <si>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</si>
  <si>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</si>
  <si>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</si>
  <si>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</si>
  <si>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</si>
  <si>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</si>
  <si>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</si>
  <si>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</si>
  <si>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</si>
  <si>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</si>
  <si>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</si>
  <si>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</si>
  <si>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</si>
  <si>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</si>
  <si>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</si>
  <si>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</si>
  <si>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</si>
  <si>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</si>
  <si>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</si>
  <si>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</si>
  <si>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</si>
  <si>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</si>
  <si>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</si>
  <si>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</si>
  <si>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</si>
  <si>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</si>
  <si>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</si>
  <si>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</si>
  <si>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</si>
  <si>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</si>
  <si>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</si>
  <si>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</si>
  <si>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</si>
  <si>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</si>
  <si>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</si>
  <si>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</si>
  <si>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</si>
  <si>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</si>
  <si>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</si>
  <si>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</si>
  <si>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</si>
  <si>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</si>
  <si>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</si>
  <si>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</si>
  <si>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</si>
  <si>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</si>
  <si>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</si>
  <si>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</si>
  <si>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</si>
  <si>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</si>
  <si>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</si>
  <si>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</si>
  <si>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</si>
  <si>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</si>
  <si>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</si>
  <si>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</si>
  <si>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</si>
  <si>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</si>
  <si>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</si>
  <si>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</si>
  <si>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</si>
  <si>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</si>
  <si>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</si>
  <si>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</si>
  <si>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</si>
  <si>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</si>
  <si>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</si>
  <si>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</si>
  <si>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</si>
  <si>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</si>
  <si>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</si>
  <si>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</si>
  <si>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</si>
  <si>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</si>
  <si>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</si>
  <si>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</si>
  <si>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</si>
  <si>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</si>
  <si>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</si>
  <si>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</si>
  <si>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</si>
  <si>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</si>
  <si>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</si>
  <si>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</si>
  <si>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</si>
  <si>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</si>
  <si>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</si>
  <si>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</si>
  <si>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</si>
  <si>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</si>
  <si>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</si>
  <si>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</si>
  <si>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</si>
  <si>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</si>
  <si>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</si>
  <si>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</si>
  <si>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</si>
  <si>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</si>
  <si>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</si>
  <si>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</si>
  <si>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</si>
  <si>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</si>
  <si>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</si>
  <si>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</si>
  <si>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</si>
  <si>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</si>
  <si>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</si>
  <si>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</si>
  <si>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</si>
  <si>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</si>
  <si>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</si>
  <si>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</si>
  <si>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</si>
  <si>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</si>
  <si>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</si>
  <si>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</si>
  <si>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</si>
  <si>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</si>
  <si>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</si>
  <si>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</si>
  <si>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</si>
  <si>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</si>
  <si>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</si>
  <si>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</si>
  <si>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</si>
  <si>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</si>
  <si>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</si>
  <si>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</si>
  <si>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</si>
  <si>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</si>
  <si>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</si>
  <si>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</si>
  <si>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</si>
  <si>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</si>
  <si>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</si>
  <si>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</si>
  <si>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</si>
  <si>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</si>
  <si>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</si>
  <si>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</si>
  <si>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</si>
  <si>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</si>
  <si>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</si>
  <si>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</si>
  <si>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</si>
  <si>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</si>
  <si>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</si>
  <si>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</si>
  <si>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</si>
  <si>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</si>
  <si>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</si>
  <si>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</si>
  <si>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</si>
  <si>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</si>
  <si>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</si>
  <si>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</si>
  <si>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</si>
  <si>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</si>
  <si>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</si>
  <si>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</si>
  <si>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</si>
  <si>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</si>
  <si>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</si>
  <si>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</si>
  <si>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</si>
  <si>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</si>
  <si>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</si>
  <si>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</si>
  <si>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</si>
  <si>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</si>
  <si>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</si>
  <si>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</si>
  <si>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</si>
  <si>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</si>
  <si>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</si>
  <si>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</si>
  <si>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</si>
  <si>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</si>
  <si>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</si>
  <si>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</si>
  <si>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</si>
  <si>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</si>
  <si>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</si>
  <si>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</si>
  <si>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</si>
  <si>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</si>
  <si>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</si>
  <si>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</si>
  <si>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</si>
  <si>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</si>
  <si>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</si>
  <si>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</si>
  <si>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</si>
  <si>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</si>
  <si>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</si>
  <si>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</si>
  <si>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</si>
  <si>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</si>
  <si>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</si>
  <si>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</si>
  <si>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</si>
  <si>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</si>
  <si>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</si>
  <si>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</si>
  <si>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</si>
  <si>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</si>
  <si>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</si>
  <si>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</si>
  <si>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</si>
  <si>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</si>
  <si>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</si>
  <si>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</si>
  <si>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</si>
  <si>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</si>
  <si>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</si>
  <si>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</si>
  <si>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</si>
  <si>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</si>
  <si>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</si>
  <si>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</si>
  <si>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</si>
  <si>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</si>
  <si>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</si>
  <si>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</si>
  <si>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</si>
  <si>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</si>
  <si>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</si>
  <si>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</si>
  <si>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</si>
  <si>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</si>
  <si>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</si>
  <si>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</si>
  <si>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</si>
  <si>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</si>
  <si>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</si>
  <si>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</si>
  <si>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</si>
  <si>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</si>
  <si>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</si>
  <si>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</si>
  <si>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</si>
  <si>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</si>
  <si>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</si>
  <si>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</si>
  <si>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</si>
  <si>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</si>
  <si>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</si>
  <si>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</si>
  <si>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</si>
  <si>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</si>
  <si>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</si>
  <si>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</si>
  <si>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</si>
  <si>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</si>
  <si>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</si>
  <si>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</si>
  <si>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</si>
  <si>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</si>
  <si>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</si>
  <si>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</si>
  <si>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</si>
  <si>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</si>
  <si>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</si>
  <si>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</si>
  <si>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</si>
  <si>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</si>
  <si>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</si>
  <si>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</si>
  <si>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</si>
  <si>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</si>
  <si>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</si>
  <si>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</si>
  <si>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</si>
  <si>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</si>
  <si>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</si>
  <si>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</si>
  <si>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</si>
  <si>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</si>
  <si>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</si>
  <si>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</si>
  <si>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</si>
  <si>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</si>
  <si>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</si>
  <si>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</si>
  <si>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</si>
  <si>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</si>
  <si>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</si>
  <si>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</si>
  <si>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</si>
  <si>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</si>
  <si>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</si>
  <si>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</si>
  <si>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</si>
  <si>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</si>
  <si>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</si>
  <si>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</si>
  <si>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</si>
  <si>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</si>
  <si>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</si>
  <si>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</si>
  <si>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</si>
  <si>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</si>
  <si>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</si>
  <si>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</si>
  <si>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</si>
  <si>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</si>
  <si>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</si>
  <si>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</si>
  <si>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</si>
  <si>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</si>
  <si>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</si>
  <si>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</si>
  <si>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</si>
  <si>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</si>
  <si>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</si>
  <si>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</si>
  <si>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</si>
  <si>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</si>
  <si>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</si>
  <si>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</si>
  <si>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</si>
  <si>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</si>
  <si>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</si>
  <si>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</si>
  <si>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</si>
  <si>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</si>
  <si>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</si>
  <si>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</si>
  <si>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</si>
  <si>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</si>
  <si>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</si>
  <si>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</si>
  <si>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</si>
  <si>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</si>
  <si>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</si>
  <si>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</si>
  <si>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</si>
  <si>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</si>
  <si>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</si>
  <si>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</si>
  <si>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</si>
  <si>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</si>
  <si>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</si>
  <si>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</si>
  <si>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</si>
  <si>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</si>
  <si>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</si>
  <si>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</si>
  <si>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</si>
  <si>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</si>
  <si>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</si>
  <si>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</si>
  <si>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</si>
  <si>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</si>
  <si>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</si>
  <si>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</si>
  <si>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</si>
  <si>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</si>
  <si>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</si>
  <si>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</si>
  <si>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</si>
  <si>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</si>
  <si>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</si>
  <si>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</si>
  <si>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</si>
  <si>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</si>
  <si>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</si>
  <si>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</si>
  <si>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</si>
  <si>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</si>
  <si>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</si>
  <si>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</si>
  <si>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</si>
  <si>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</si>
  <si>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</si>
  <si>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</si>
  <si>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</si>
  <si>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</si>
  <si>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</si>
  <si>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</si>
  <si>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</si>
  <si>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</si>
  <si>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</si>
  <si>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</si>
  <si>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</si>
  <si>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</si>
  <si>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</si>
  <si>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</si>
  <si>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</si>
  <si>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</si>
  <si>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</si>
  <si>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</si>
  <si>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</si>
  <si>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</si>
  <si>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</si>
  <si>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</si>
  <si>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</si>
  <si>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</si>
  <si>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</si>
  <si>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</si>
  <si>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</si>
  <si>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</si>
  <si>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</si>
  <si>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</si>
  <si>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</si>
  <si>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</si>
  <si>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</si>
  <si>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</si>
  <si>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</si>
  <si>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</si>
  <si>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</si>
  <si>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</si>
  <si>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</si>
  <si>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</si>
  <si>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</si>
  <si>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</si>
  <si>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</si>
  <si>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</si>
  <si>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</si>
  <si>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</si>
  <si>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</si>
  <si>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</si>
  <si>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</si>
  <si>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</si>
  <si>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</si>
  <si>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</si>
  <si>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</si>
  <si>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</si>
  <si>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</si>
  <si>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</si>
  <si>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</si>
  <si>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</si>
  <si>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</si>
  <si>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</si>
  <si>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</si>
  <si>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</si>
  <si>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</si>
  <si>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</si>
  <si>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</si>
  <si>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</si>
  <si>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</si>
  <si>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</si>
  <si>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</si>
  <si>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</si>
  <si>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</si>
  <si>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</si>
  <si>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</si>
  <si>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</si>
  <si>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</si>
  <si>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</si>
  <si>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</si>
  <si>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</si>
  <si>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</si>
  <si>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</si>
  <si>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</si>
  <si>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</si>
  <si>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</si>
  <si>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</si>
  <si>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</si>
  <si>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</si>
  <si>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</si>
  <si>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</si>
  <si>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</si>
  <si>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</si>
  <si>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</si>
  <si>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</si>
  <si>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</si>
  <si>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</si>
  <si>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</si>
  <si>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</si>
  <si>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</si>
  <si>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</si>
  <si>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</si>
  <si>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</si>
  <si>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</si>
  <si>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</si>
  <si>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</si>
  <si>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</si>
  <si>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</si>
  <si>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</si>
  <si>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</si>
  <si>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</si>
  <si>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</si>
  <si>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</si>
  <si>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</si>
  <si>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</si>
  <si>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</si>
  <si>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</si>
  <si>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</si>
  <si>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</si>
  <si>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</si>
  <si>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</si>
  <si>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</si>
  <si>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</si>
  <si>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</si>
  <si>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</si>
  <si>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</si>
  <si>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</si>
  <si>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</si>
  <si>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</si>
  <si>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</si>
  <si>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</si>
  <si>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</si>
  <si>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</si>
  <si>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</si>
  <si>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</si>
  <si>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</si>
  <si>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</si>
  <si>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</si>
  <si>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</si>
  <si>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</si>
  <si>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</si>
  <si>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</si>
  <si>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</si>
  <si>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</si>
  <si>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</si>
  <si>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</si>
  <si>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</si>
  <si>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</si>
  <si>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</si>
  <si>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</si>
  <si>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</si>
  <si>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</si>
  <si>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</si>
  <si>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</si>
  <si>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</si>
  <si>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</si>
  <si>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</si>
  <si>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</si>
  <si>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</si>
  <si>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</si>
  <si>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</si>
  <si>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</si>
  <si>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</si>
  <si>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</si>
  <si>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</si>
  <si>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</si>
  <si>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</si>
  <si>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</si>
  <si>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</si>
  <si>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</si>
  <si>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</si>
  <si>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</si>
  <si>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</si>
  <si>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</si>
  <si>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</si>
  <si>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</si>
  <si>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</si>
  <si>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</si>
  <si>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</si>
  <si>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</si>
  <si>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</si>
  <si>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</si>
  <si>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</si>
  <si>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</si>
  <si>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</si>
  <si>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</si>
  <si>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</si>
  <si>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</si>
  <si>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</si>
  <si>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</si>
  <si>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</si>
  <si>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</si>
  <si>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</si>
  <si>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</si>
  <si>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</si>
  <si>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</si>
  <si>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</si>
  <si>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</si>
  <si>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</si>
  <si>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</si>
  <si>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</si>
  <si>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</si>
  <si>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</si>
  <si>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</si>
  <si>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</si>
  <si>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</si>
  <si>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</si>
  <si>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</si>
  <si>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</si>
  <si>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</si>
  <si>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</si>
  <si>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</si>
  <si>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</si>
  <si>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</si>
  <si>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</si>
  <si>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</si>
  <si>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</si>
  <si>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</si>
  <si>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</si>
  <si>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</si>
  <si>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</si>
  <si>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</si>
  <si>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</si>
  <si>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</si>
  <si>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</si>
  <si>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</si>
  <si>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</si>
  <si>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</si>
  <si>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</si>
  <si>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</si>
  <si>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</si>
  <si>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</si>
  <si>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</si>
  <si>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</si>
  <si>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</si>
  <si>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</si>
  <si>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</si>
  <si>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</si>
  <si>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</si>
  <si>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</si>
  <si>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</si>
  <si>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</si>
  <si>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</si>
  <si>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</si>
  <si>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</si>
  <si>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</si>
  <si>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</si>
  <si>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</si>
  <si>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</si>
  <si>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</si>
  <si>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</si>
  <si>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</si>
  <si>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</si>
  <si>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</si>
  <si>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</si>
  <si>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</si>
  <si>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</si>
  <si>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</si>
  <si>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</si>
  <si>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</si>
  <si>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</si>
  <si>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</si>
  <si>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</si>
  <si>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</si>
  <si>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</si>
  <si>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</si>
  <si>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</si>
  <si>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</si>
  <si>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</si>
  <si>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</si>
  <si>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</si>
  <si>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</si>
  <si>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</si>
  <si>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</si>
  <si>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</si>
  <si>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</si>
  <si>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</si>
  <si>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</si>
  <si>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</si>
  <si>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</si>
  <si>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</si>
  <si>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</si>
  <si>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</si>
  <si>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</si>
  <si>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</si>
  <si>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</si>
  <si>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</si>
  <si>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</si>
  <si>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</si>
  <si>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</si>
  <si>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</si>
  <si>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</si>
  <si>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</si>
  <si>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</si>
  <si>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</si>
  <si>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</si>
  <si>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</si>
  <si>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</si>
  <si>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</si>
  <si>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</si>
  <si>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</si>
  <si>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</si>
  <si>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</si>
  <si>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</si>
  <si>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</si>
  <si>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</si>
  <si>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</si>
  <si>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</si>
  <si>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</si>
  <si>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</si>
  <si>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</si>
  <si>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</si>
  <si>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</si>
  <si>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</si>
  <si>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</si>
  <si>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</si>
  <si>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</si>
  <si>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</si>
  <si>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</si>
  <si>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</si>
  <si>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</si>
  <si>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</si>
  <si>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</si>
  <si>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</si>
  <si>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</si>
  <si>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</si>
  <si>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</si>
  <si>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</si>
  <si>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</si>
  <si>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</si>
  <si>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</si>
  <si>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</si>
  <si>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</si>
  <si>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</si>
  <si>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</si>
  <si>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</si>
  <si>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</si>
  <si>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</si>
  <si>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</si>
  <si>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</si>
  <si>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</si>
  <si>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</si>
  <si>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</si>
  <si>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</si>
  <si>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</si>
  <si>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</si>
  <si>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</si>
  <si>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</si>
  <si>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</si>
  <si>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</si>
  <si>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</si>
  <si>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</si>
  <si>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</si>
  <si>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</si>
  <si>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</si>
  <si>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</si>
  <si>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</si>
  <si>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</si>
  <si>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</si>
  <si>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</si>
  <si>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</si>
  <si>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</si>
  <si>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</si>
  <si>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</si>
  <si>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</si>
  <si>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</si>
  <si>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</si>
  <si>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</si>
  <si>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</si>
  <si>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</si>
  <si>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</si>
  <si>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</si>
  <si>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</si>
  <si>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</si>
  <si>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</si>
  <si>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</si>
  <si>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</si>
  <si>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</si>
  <si>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</si>
  <si>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</si>
  <si>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</si>
  <si>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</si>
  <si>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</si>
  <si>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</si>
  <si>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</si>
  <si>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</si>
  <si>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</si>
  <si>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</si>
  <si>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</si>
  <si>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</si>
  <si>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</si>
  <si>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</si>
  <si>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</si>
  <si>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</si>
  <si>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</si>
  <si>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</si>
  <si>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</si>
  <si>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</si>
  <si>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</si>
  <si>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</si>
  <si>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</si>
  <si>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</si>
  <si>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</si>
  <si>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</si>
  <si>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</si>
  <si>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</si>
  <si>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</si>
  <si>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</si>
  <si>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</si>
  <si>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</si>
  <si>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</si>
  <si>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</si>
  <si>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</si>
  <si>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</si>
  <si>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</si>
  <si>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</si>
  <si>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</si>
  <si>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</si>
  <si>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</si>
  <si>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</si>
  <si>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</si>
  <si>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</si>
  <si>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</si>
  <si>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</si>
  <si>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</si>
  <si>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</si>
  <si>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</si>
  <si>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</si>
  <si>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</si>
  <si>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</si>
  <si>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</si>
  <si>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</si>
  <si>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</si>
  <si>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</si>
  <si>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</si>
  <si>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</si>
  <si>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</si>
  <si>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</si>
  <si>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</si>
  <si>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</si>
  <si>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</si>
  <si>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</si>
  <si>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</si>
  <si>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</si>
  <si>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</si>
  <si>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</si>
  <si>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</si>
  <si>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</si>
  <si>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</si>
  <si>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</si>
  <si>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</si>
  <si>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</si>
  <si>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</si>
  <si>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</si>
  <si>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</si>
  <si>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</si>
  <si>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</si>
  <si>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</si>
  <si>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</si>
  <si>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</si>
  <si>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</si>
  <si>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</si>
  <si>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</si>
  <si>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</si>
  <si>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</si>
  <si>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</si>
  <si>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</si>
  <si>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</si>
  <si>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</si>
  <si>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</si>
  <si>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</si>
  <si>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</si>
  <si>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</si>
  <si>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</si>
  <si>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</si>
  <si>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</si>
  <si>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</si>
  <si>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</si>
  <si>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</si>
  <si>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</si>
  <si>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</si>
  <si>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</si>
  <si>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</si>
  <si>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</si>
  <si>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</si>
  <si>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</si>
  <si>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</si>
  <si>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</si>
  <si>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</si>
  <si>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</si>
  <si>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</si>
  <si>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</si>
  <si>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</si>
  <si>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</si>
  <si>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</si>
  <si>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</si>
  <si>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</si>
  <si>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</si>
  <si>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</si>
  <si>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</si>
  <si>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</si>
  <si>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</si>
  <si>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</si>
  <si>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</si>
  <si>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</si>
  <si>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</si>
  <si>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</si>
  <si>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</si>
  <si>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</si>
  <si>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</si>
  <si>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</si>
  <si>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</si>
  <si>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</si>
  <si>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</si>
  <si>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</si>
  <si>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</si>
  <si>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</si>
  <si>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</si>
  <si>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</si>
  <si>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</si>
  <si>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</si>
  <si>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</si>
  <si>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</si>
  <si>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</si>
  <si>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</si>
  <si>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</si>
  <si>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</si>
  <si>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</si>
  <si>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</si>
  <si>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</si>
  <si>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</si>
  <si>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</si>
  <si>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</si>
  <si>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</si>
  <si>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</si>
  <si>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</si>
  <si>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</si>
  <si>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</si>
  <si>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</si>
  <si>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</si>
  <si>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</si>
  <si>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</si>
  <si>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</si>
  <si>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</si>
  <si>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</si>
  <si>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</si>
  <si>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</si>
  <si>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</si>
  <si>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</si>
  <si>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</si>
  <si>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</si>
  <si>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</si>
  <si>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</si>
  <si>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</si>
  <si>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</si>
  <si>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</si>
  <si>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</si>
  <si>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</si>
  <si>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</si>
  <si>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</si>
  <si>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</si>
  <si>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</si>
  <si>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</si>
  <si>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</si>
  <si>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</si>
  <si>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</si>
  <si>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</si>
  <si>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</si>
  <si>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</si>
  <si>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</si>
  <si>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</si>
  <si>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</si>
  <si>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</si>
  <si>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</si>
  <si>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</si>
  <si>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</si>
  <si>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</si>
  <si>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</si>
  <si>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</si>
  <si>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</si>
  <si>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</si>
  <si>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</si>
  <si>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</si>
  <si>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</si>
  <si>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</si>
  <si>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</si>
  <si>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</si>
  <si>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</si>
  <si>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</si>
  <si>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</si>
  <si>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</si>
  <si>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</si>
  <si>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</si>
  <si>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</si>
  <si>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</si>
  <si>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</si>
  <si>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</si>
  <si>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</si>
  <si>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</si>
  <si>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</si>
  <si>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</si>
  <si>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</si>
  <si>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</si>
  <si>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</si>
  <si>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</si>
  <si>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</si>
  <si>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</si>
  <si>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</si>
  <si>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</si>
  <si>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</si>
  <si>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</si>
  <si>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</si>
  <si>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</si>
  <si>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</si>
  <si>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</si>
  <si>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</si>
  <si>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</si>
  <si>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</si>
  <si>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</si>
  <si>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</si>
  <si>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</si>
  <si>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</si>
  <si>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</si>
  <si>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</si>
  <si>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</si>
  <si>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</si>
  <si>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</si>
  <si>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</si>
  <si>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</si>
  <si>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</si>
  <si>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</si>
  <si>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</si>
  <si>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</si>
  <si>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</si>
  <si>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</si>
  <si>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</si>
  <si>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</si>
  <si>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</si>
  <si>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</si>
  <si>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</si>
  <si>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</si>
  <si>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</si>
  <si>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</si>
  <si>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</si>
  <si>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</si>
  <si>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</si>
  <si>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</si>
  <si>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</si>
  <si>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</si>
  <si>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</si>
  <si>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</si>
  <si>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</si>
  <si>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</si>
  <si>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</si>
  <si>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</si>
  <si>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</si>
  <si>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</si>
  <si>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</si>
  <si>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</si>
  <si>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</si>
  <si>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</si>
  <si>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</si>
  <si>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</si>
  <si>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</si>
  <si>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</si>
  <si>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</si>
  <si>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</si>
  <si>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</si>
  <si>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</si>
  <si>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</si>
  <si>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</si>
  <si>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</si>
  <si>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</si>
  <si>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</si>
  <si>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</si>
  <si>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</si>
  <si>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</si>
  <si>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</si>
  <si>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</si>
  <si>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</si>
  <si>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</si>
  <si>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</si>
  <si>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</si>
  <si>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</si>
  <si>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</si>
  <si>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</si>
  <si>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</si>
  <si>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</si>
  <si>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</si>
  <si>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</si>
  <si>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</si>
  <si>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</si>
  <si>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</si>
  <si>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</si>
  <si>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</si>
  <si>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</si>
  <si>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</si>
  <si>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</si>
  <si>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</si>
  <si>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</si>
  <si>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</si>
  <si>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</si>
  <si>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</si>
  <si>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</si>
  <si>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</si>
  <si>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</si>
  <si>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</si>
  <si>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</si>
  <si>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</si>
  <si>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</si>
  <si>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</si>
  <si>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</si>
  <si>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</si>
  <si>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</si>
  <si>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</si>
  <si>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</si>
  <si>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</si>
  <si>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</si>
  <si>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</si>
  <si>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</si>
  <si>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</si>
  <si>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</si>
  <si>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</si>
  <si>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</si>
  <si>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</si>
  <si>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</si>
  <si>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</si>
  <si>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</si>
  <si>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</si>
  <si>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</si>
  <si>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</si>
  <si>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</si>
  <si>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</si>
  <si>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</si>
  <si>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</si>
  <si>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</si>
  <si>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</si>
  <si>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</si>
  <si>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</si>
  <si>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</si>
  <si>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</si>
  <si>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</si>
  <si>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</si>
  <si>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</si>
  <si>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</si>
  <si>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</si>
  <si>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</si>
  <si>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</si>
  <si>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</si>
  <si>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</si>
  <si>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</si>
  <si>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</si>
  <si>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</si>
  <si>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</si>
  <si>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</si>
  <si>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</si>
  <si>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</si>
  <si>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</si>
  <si>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</si>
  <si>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</si>
  <si>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</si>
  <si>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</si>
  <si>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</si>
  <si>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</si>
  <si>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</si>
  <si>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</si>
  <si>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</si>
  <si>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</si>
  <si>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</si>
  <si>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</si>
  <si>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</si>
  <si>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</si>
  <si>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</si>
  <si>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</si>
  <si>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</si>
  <si>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</si>
  <si>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</si>
  <si>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</si>
  <si>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</si>
  <si>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</si>
  <si>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</si>
  <si>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</si>
  <si>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</si>
  <si>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</si>
  <si>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</si>
  <si>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</si>
  <si>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</si>
  <si>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</si>
  <si>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</si>
  <si>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</si>
  <si>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</si>
  <si>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</si>
  <si>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</si>
  <si>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</si>
  <si>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</si>
  <si>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</si>
  <si>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</si>
  <si>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</si>
  <si>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</si>
  <si>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</si>
  <si>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</si>
  <si>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</si>
  <si>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</si>
  <si>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</si>
  <si>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</si>
  <si>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</si>
  <si>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</si>
  <si>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</si>
  <si>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</si>
  <si>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</si>
  <si>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</si>
  <si>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</si>
  <si>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</si>
  <si>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</si>
  <si>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</si>
  <si>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</si>
  <si>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</si>
  <si>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</si>
  <si>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</si>
  <si>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</si>
  <si>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</si>
  <si>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</si>
  <si>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</si>
  <si>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</si>
  <si>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</si>
  <si>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</si>
  <si>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</si>
  <si>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</si>
  <si>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</si>
  <si>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</si>
  <si>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</si>
  <si>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</si>
  <si>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</si>
  <si>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</si>
  <si>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</si>
  <si>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</si>
  <si>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</si>
  <si>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</si>
  <si>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</si>
  <si>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</si>
  <si>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</si>
  <si>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</si>
  <si>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</si>
  <si>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</si>
  <si>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</si>
  <si>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</si>
  <si>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</si>
  <si>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</si>
  <si>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</si>
  <si>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</si>
  <si>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</si>
  <si>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</si>
  <si>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</si>
  <si>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</si>
  <si>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</si>
  <si>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</si>
  <si>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</si>
  <si>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</si>
  <si>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</si>
  <si>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</si>
  <si>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</si>
  <si>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</si>
  <si>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</si>
  <si>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</si>
  <si>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</si>
  <si>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</si>
  <si>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</si>
  <si>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</si>
  <si>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</si>
  <si>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</si>
  <si>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</si>
  <si>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</si>
  <si>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</si>
  <si>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</si>
  <si>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</si>
  <si>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</si>
  <si>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</si>
  <si>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</si>
  <si>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</si>
  <si>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</si>
  <si>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</si>
  <si>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</si>
  <si>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</si>
  <si>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</si>
  <si>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</si>
  <si>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</si>
  <si>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</si>
  <si>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</si>
  <si>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</si>
  <si>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</si>
  <si>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</si>
  <si>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</si>
  <si>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</si>
  <si>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</si>
  <si>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</si>
  <si>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</si>
  <si>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</si>
  <si>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</si>
  <si>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</si>
  <si>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</si>
  <si>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</si>
  <si>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</si>
  <si>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</si>
  <si>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</si>
  <si>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</si>
  <si>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</si>
  <si>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</si>
  <si>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</si>
  <si>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</si>
  <si>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</si>
  <si>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</si>
  <si>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</si>
  <si>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</si>
  <si>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</si>
  <si>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</si>
  <si>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</si>
  <si>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</si>
  <si>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</si>
  <si>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</si>
  <si>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</si>
  <si>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</si>
  <si>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</si>
  <si>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</si>
  <si>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</si>
  <si>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</si>
  <si>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</si>
  <si>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</si>
  <si>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</si>
  <si>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</si>
  <si>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</si>
  <si>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</si>
  <si>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</si>
  <si>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</si>
  <si>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</si>
  <si>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</si>
  <si>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</si>
  <si>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</si>
  <si>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</si>
  <si>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</si>
  <si>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</si>
  <si>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</si>
  <si>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</si>
  <si>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</si>
  <si>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</si>
  <si>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</si>
  <si>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</si>
  <si>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</si>
  <si>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</si>
  <si>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</si>
  <si>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</si>
  <si>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</si>
  <si>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</si>
  <si>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</si>
  <si>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</si>
  <si>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</si>
  <si>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</si>
  <si>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</si>
  <si>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</si>
  <si>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</si>
  <si>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</si>
  <si>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</si>
  <si>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</si>
  <si>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</si>
  <si>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</si>
  <si>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</si>
  <si>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</si>
  <si>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</si>
  <si>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</si>
  <si>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</si>
  <si>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</si>
  <si>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</si>
  <si>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</si>
  <si>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</si>
  <si>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</si>
  <si>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</si>
  <si>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</si>
  <si>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</si>
  <si>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</si>
  <si>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</si>
  <si>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</si>
  <si>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</si>
  <si>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</si>
  <si>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</si>
  <si>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</si>
  <si>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</si>
  <si>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</si>
  <si>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</si>
  <si>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</si>
  <si>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</si>
  <si>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</si>
  <si>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</si>
  <si>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</si>
  <si>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</si>
  <si>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</si>
  <si>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</si>
  <si>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</si>
  <si>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</si>
  <si>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</si>
  <si>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</si>
  <si>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</si>
  <si>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</si>
  <si>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</si>
  <si>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</si>
  <si>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</si>
  <si>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</si>
  <si>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</si>
  <si>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</si>
  <si>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</si>
  <si>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</si>
  <si>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</si>
  <si>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</si>
  <si>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</si>
  <si>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</si>
  <si>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</si>
  <si>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</si>
  <si>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</si>
  <si>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</si>
  <si>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</si>
  <si>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</si>
  <si>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</si>
  <si>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</si>
  <si>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</si>
  <si>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</si>
  <si>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</si>
  <si>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</si>
  <si>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</si>
  <si>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</si>
  <si>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</si>
  <si>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</si>
  <si>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</si>
  <si>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</si>
  <si>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</si>
  <si>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</si>
  <si>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</si>
  <si>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</si>
  <si>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</si>
  <si>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</si>
  <si>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</si>
  <si>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</si>
  <si>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</si>
  <si>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</si>
  <si>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</si>
  <si>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</si>
  <si>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</si>
  <si>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</si>
  <si>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</si>
  <si>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</si>
  <si>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</si>
  <si>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</si>
  <si>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</si>
  <si>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</si>
  <si>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</si>
  <si>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</si>
  <si>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</si>
  <si>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</si>
  <si>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</si>
  <si>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</si>
  <si>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</si>
  <si>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</si>
  <si>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</si>
  <si>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</si>
  <si>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</si>
  <si>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</si>
  <si>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</si>
  <si>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</si>
  <si>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</si>
  <si>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</si>
  <si>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</si>
  <si>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</si>
  <si>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</si>
  <si>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</si>
  <si>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</si>
  <si>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</si>
  <si>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</si>
  <si>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</si>
  <si>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</si>
  <si>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</si>
  <si>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</si>
  <si>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</si>
  <si>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</si>
  <si>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</si>
  <si>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</si>
  <si>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</si>
  <si>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</si>
  <si>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</si>
  <si>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</si>
  <si>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</si>
  <si>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</si>
  <si>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</si>
  <si>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</si>
  <si>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</si>
  <si>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</si>
  <si>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</si>
  <si>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</si>
  <si>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</si>
  <si>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</si>
  <si>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</si>
  <si>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</si>
  <si>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</si>
  <si>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</si>
  <si>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</si>
  <si>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</si>
  <si>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</si>
  <si>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</si>
  <si>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</si>
  <si>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</si>
  <si>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</si>
  <si>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</si>
  <si>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</si>
  <si>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</si>
  <si>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</si>
  <si>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</si>
  <si>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</si>
  <si>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</si>
  <si>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</si>
  <si>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</si>
  <si>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</si>
  <si>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</si>
  <si>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</si>
  <si>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</si>
  <si>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</si>
  <si>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</si>
  <si>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</si>
  <si>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</si>
  <si>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</si>
  <si>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</si>
  <si>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</si>
  <si>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</si>
  <si>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</si>
  <si>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</si>
  <si>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</si>
  <si>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</si>
  <si>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</si>
  <si>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</si>
  <si>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</si>
  <si>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</si>
  <si>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</si>
  <si>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</si>
  <si>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</si>
  <si>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</si>
  <si>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</si>
  <si>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</si>
  <si>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</si>
  <si>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</si>
  <si>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</si>
  <si>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</si>
  <si>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</si>
  <si>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</si>
  <si>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</si>
  <si>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</si>
  <si>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</si>
  <si>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</si>
  <si>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</si>
  <si>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</si>
  <si>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</si>
  <si>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</si>
  <si>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</si>
  <si>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</si>
  <si>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</si>
  <si>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</si>
  <si>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</si>
  <si>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</si>
  <si>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</si>
  <si>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</si>
  <si>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</si>
  <si>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</si>
  <si>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</si>
  <si>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</si>
  <si>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</si>
  <si>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</si>
  <si>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</si>
  <si>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</si>
  <si>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</si>
  <si>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</si>
  <si>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</si>
  <si>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</si>
  <si>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</si>
  <si>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</si>
  <si>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</si>
  <si>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</si>
  <si>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</si>
  <si>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</si>
  <si>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</si>
  <si>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</si>
  <si>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</si>
  <si>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</si>
  <si>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</si>
  <si>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</si>
  <si>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</si>
  <si>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</si>
  <si>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</si>
  <si>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</si>
  <si>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</si>
  <si>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</si>
  <si>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</si>
  <si>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</si>
  <si>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</si>
  <si>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</si>
  <si>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</si>
  <si>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</si>
  <si>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</si>
  <si>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</si>
  <si>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</si>
  <si>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</si>
  <si>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</si>
  <si>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</si>
  <si>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</si>
  <si>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</si>
  <si>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</si>
  <si>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</si>
  <si>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</si>
  <si>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</si>
  <si>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</si>
  <si>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</si>
  <si>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</si>
  <si>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</si>
  <si>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</si>
  <si>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</si>
  <si>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</si>
  <si>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</si>
  <si>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</si>
  <si>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</si>
  <si>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</si>
  <si>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</si>
  <si>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</si>
  <si>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</si>
  <si>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</si>
  <si>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</si>
  <si>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</si>
  <si>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</si>
  <si>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</si>
  <si>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</si>
  <si>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</si>
  <si>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</si>
  <si>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</si>
  <si>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</si>
  <si>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</si>
  <si>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</si>
  <si>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</si>
  <si>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</si>
  <si>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</si>
  <si>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</si>
  <si>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</si>
  <si>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</si>
  <si>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</si>
  <si>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</si>
  <si>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</si>
  <si>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</si>
  <si>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</si>
  <si>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</si>
  <si>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</si>
  <si>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</si>
  <si>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</si>
  <si>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</si>
  <si>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</si>
  <si>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</si>
  <si>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</si>
  <si>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</si>
  <si>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</si>
  <si>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</si>
  <si>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</si>
  <si>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</si>
  <si>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</si>
  <si>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</si>
  <si>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</si>
  <si>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</si>
  <si>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</si>
  <si>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</si>
  <si>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</si>
  <si>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</si>
  <si>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</si>
  <si>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</si>
  <si>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</si>
  <si>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</si>
  <si>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</si>
  <si>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</si>
  <si>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</si>
  <si>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</si>
  <si>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</si>
  <si>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</si>
  <si>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</si>
  <si>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</si>
  <si>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</si>
  <si>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</si>
  <si>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</si>
  <si>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</si>
  <si>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</si>
  <si>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</si>
  <si>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</si>
  <si>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</si>
  <si>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</si>
  <si>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</si>
  <si>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</si>
  <si>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</si>
  <si>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</si>
  <si>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</si>
  <si>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</si>
  <si>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</si>
  <si>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</si>
  <si>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</si>
  <si>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</si>
  <si>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</si>
  <si>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</si>
  <si>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</si>
  <si>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</si>
  <si>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</si>
  <si>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</si>
  <si>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</si>
  <si>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</si>
  <si>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</si>
  <si>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</si>
  <si>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</si>
  <si>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</si>
  <si>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</si>
  <si>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</si>
  <si>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</si>
  <si>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</si>
  <si>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</si>
  <si>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</si>
  <si>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</si>
  <si>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</si>
  <si>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</si>
  <si>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</si>
  <si>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</si>
  <si>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</si>
  <si>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</si>
  <si>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</si>
  <si>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</si>
  <si>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</si>
  <si>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</si>
  <si>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</si>
  <si>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</si>
  <si>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</si>
  <si>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</si>
  <si>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</si>
  <si>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</si>
  <si>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</si>
  <si>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</si>
  <si>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</si>
  <si>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</si>
  <si>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</si>
  <si>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</si>
  <si>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</si>
  <si>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</si>
  <si>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</si>
  <si>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</si>
  <si>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</si>
  <si>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</si>
  <si>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</si>
  <si>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</si>
  <si>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</si>
  <si>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</si>
  <si>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</si>
  <si>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</si>
  <si>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</si>
  <si>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</si>
  <si>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</si>
  <si>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</si>
  <si>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</si>
  <si>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</si>
  <si>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</si>
  <si>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</si>
  <si>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</si>
  <si>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</si>
  <si>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</si>
  <si>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</si>
  <si>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</si>
  <si>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</si>
  <si>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</si>
  <si>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</si>
  <si>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</si>
  <si>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</si>
  <si>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</si>
  <si>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</si>
  <si>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</si>
  <si>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</si>
  <si>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</si>
  <si>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</si>
  <si>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</si>
  <si>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</si>
  <si>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</si>
  <si>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</si>
  <si>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</si>
  <si>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</si>
  <si>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</si>
  <si>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</si>
  <si>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</si>
  <si>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</si>
  <si>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</si>
  <si>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</si>
  <si>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</si>
  <si>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</si>
  <si>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</si>
  <si>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</si>
  <si>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</si>
  <si>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</si>
  <si>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</si>
  <si>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</si>
  <si>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</si>
  <si>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</si>
  <si>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</si>
  <si>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</si>
  <si>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</si>
  <si>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</si>
  <si>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</si>
  <si>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</si>
  <si>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</si>
  <si>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</si>
  <si>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</si>
  <si>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</si>
  <si>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</si>
  <si>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</si>
  <si>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</si>
  <si>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</si>
  <si>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</si>
  <si>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</si>
  <si>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</si>
  <si>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</si>
  <si>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</si>
  <si>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</si>
  <si>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</si>
  <si>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</si>
  <si>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</si>
  <si>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</si>
  <si>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</si>
  <si>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</si>
  <si>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</si>
  <si>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</si>
  <si>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</si>
  <si>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</si>
  <si>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</si>
  <si>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</si>
  <si>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</si>
  <si>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</si>
  <si>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</si>
  <si>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</si>
  <si>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</si>
  <si>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</si>
  <si>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</si>
  <si>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</si>
  <si>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</si>
  <si>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</si>
  <si>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</si>
  <si>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</si>
  <si>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</si>
  <si>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</si>
  <si>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</si>
  <si>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</si>
  <si>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</si>
  <si>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</si>
  <si>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</si>
  <si>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</si>
  <si>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</si>
  <si>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</si>
  <si>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</si>
  <si>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</si>
  <si>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</si>
  <si>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</si>
  <si>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</si>
  <si>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</si>
  <si>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</si>
  <si>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</si>
  <si>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</si>
  <si>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</si>
  <si>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</si>
  <si>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</si>
  <si>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</si>
  <si>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</si>
  <si>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</si>
  <si>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</si>
  <si>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</si>
  <si>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</si>
  <si>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</si>
  <si>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</si>
  <si>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</si>
  <si>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</si>
  <si>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</si>
  <si>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</si>
  <si>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</si>
  <si>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</si>
  <si>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</si>
  <si>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</si>
  <si>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</si>
  <si>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</si>
  <si>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</si>
  <si>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</si>
  <si>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</si>
  <si>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</si>
  <si>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</si>
  <si>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</si>
  <si>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</si>
  <si>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</si>
  <si>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</si>
  <si>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</si>
  <si>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</si>
  <si>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</si>
  <si>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</si>
  <si>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</si>
  <si>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</si>
  <si>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</si>
  <si>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</si>
  <si>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</si>
  <si>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</si>
  <si>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</si>
  <si>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</si>
  <si>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</si>
  <si>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</si>
  <si>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</si>
  <si>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</si>
  <si>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</si>
  <si>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</si>
  <si>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</si>
  <si>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</si>
  <si>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</si>
  <si>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</si>
  <si>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</si>
  <si>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</si>
  <si>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</si>
  <si>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</si>
  <si>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</si>
  <si>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</si>
  <si>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</si>
  <si>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</si>
  <si>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</si>
  <si>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</si>
  <si>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</si>
  <si>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</si>
  <si>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</si>
  <si>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</si>
  <si>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</si>
  <si>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</si>
  <si>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</si>
  <si>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</si>
  <si>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</si>
  <si>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</si>
  <si>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</si>
  <si>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</si>
  <si>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</si>
  <si>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</si>
  <si>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</si>
  <si>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</si>
  <si>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</si>
  <si>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</si>
  <si>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</si>
  <si>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</si>
  <si>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</si>
  <si>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</si>
  <si>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</si>
  <si>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</si>
  <si>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</si>
  <si>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</si>
  <si>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</si>
  <si>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</si>
  <si>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</si>
  <si>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</si>
  <si>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</si>
  <si>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</si>
  <si>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</si>
  <si>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</si>
  <si>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</si>
  <si>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</si>
  <si>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</si>
  <si>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</si>
  <si>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</si>
  <si>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</si>
  <si>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</si>
  <si>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</si>
  <si>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</si>
  <si>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</si>
  <si>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</si>
  <si>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</si>
  <si>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</si>
  <si>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</si>
  <si>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</si>
  <si>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</si>
  <si>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</si>
  <si>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</si>
  <si>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</si>
  <si>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</si>
  <si>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</si>
  <si>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</si>
  <si>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</si>
  <si>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</si>
  <si>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</si>
  <si>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</si>
  <si>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</si>
  <si>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</si>
  <si>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</si>
  <si>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</si>
  <si>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</si>
  <si>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</si>
  <si>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</si>
  <si>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</si>
  <si>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</si>
  <si>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</si>
  <si>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</si>
  <si>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</si>
  <si>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</si>
  <si>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</si>
  <si>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</si>
  <si>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</si>
  <si>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</si>
  <si>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</si>
  <si>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</si>
  <si>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</si>
  <si>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</si>
  <si>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</si>
  <si>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</si>
  <si>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</si>
  <si>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</si>
  <si>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</si>
  <si>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</si>
  <si>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</si>
  <si>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</si>
  <si>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</si>
  <si>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</si>
  <si>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</si>
  <si>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</si>
  <si>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</si>
  <si>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</si>
  <si>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</si>
  <si>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</si>
  <si>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</si>
  <si>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</si>
  <si>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</si>
  <si>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</si>
  <si>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</si>
  <si>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</si>
  <si>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</si>
  <si>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</si>
  <si>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</si>
  <si>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</si>
  <si>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</si>
  <si>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</si>
  <si>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</si>
  <si>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</si>
  <si>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</si>
  <si>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</si>
  <si>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</si>
  <si>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</si>
  <si>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</si>
  <si>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</si>
  <si>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</si>
  <si>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</si>
  <si>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</si>
  <si>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</si>
  <si>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</si>
  <si>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</si>
  <si>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</si>
  <si>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</si>
  <si>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</si>
  <si>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</si>
  <si>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</si>
  <si>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</si>
  <si>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</si>
  <si>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</si>
  <si>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</si>
  <si>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</si>
  <si>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</si>
  <si>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</si>
  <si>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</si>
  <si>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</si>
  <si>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</si>
  <si>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</si>
  <si>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</si>
  <si>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</si>
  <si>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</si>
  <si>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</si>
  <si>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</si>
  <si>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</si>
  <si>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</si>
  <si>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</si>
  <si>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</si>
  <si>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</si>
  <si>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</si>
  <si>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</si>
  <si>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</si>
  <si>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</si>
  <si>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</si>
  <si>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</si>
  <si>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</si>
  <si>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</si>
  <si>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</si>
  <si>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</si>
  <si>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</si>
  <si>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</si>
  <si>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</si>
  <si>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</si>
  <si>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</si>
  <si>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</si>
  <si>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</si>
  <si>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</si>
  <si>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</si>
  <si>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</si>
  <si>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</si>
  <si>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</si>
  <si>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</si>
  <si>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</si>
  <si>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</si>
  <si>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</si>
  <si>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</si>
  <si>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</si>
  <si>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</si>
  <si>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</si>
  <si>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</si>
  <si>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</si>
  <si>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</si>
  <si>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</si>
  <si>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</si>
  <si>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</si>
  <si>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</si>
  <si>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</si>
  <si>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</si>
  <si>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</si>
  <si>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</si>
  <si>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</si>
  <si>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</si>
  <si>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</si>
  <si>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</si>
  <si>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</si>
  <si>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</si>
  <si>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</si>
  <si>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</si>
  <si>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</si>
  <si>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</si>
  <si>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</si>
  <si>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</si>
  <si>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</si>
  <si>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</si>
  <si>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</si>
  <si>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</si>
  <si>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</si>
  <si>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</si>
  <si>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</si>
  <si>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</si>
  <si>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</si>
  <si>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</si>
  <si>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</si>
  <si>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</si>
  <si>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</si>
  <si>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</si>
  <si>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</si>
  <si>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</si>
  <si>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</si>
  <si>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</si>
  <si>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</si>
  <si>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</si>
  <si>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</si>
  <si>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</si>
  <si>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</si>
  <si>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</si>
  <si>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</si>
  <si>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</si>
  <si>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</si>
  <si>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</si>
  <si>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</si>
  <si>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</si>
  <si>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</si>
  <si>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</si>
  <si>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</si>
  <si>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</si>
  <si>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</si>
  <si>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</si>
  <si>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</si>
  <si>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</si>
  <si>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</si>
  <si>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</si>
  <si>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</si>
  <si>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</si>
  <si>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</si>
  <si>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</si>
  <si>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</si>
  <si>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</si>
  <si>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</si>
  <si>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</si>
  <si>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</si>
  <si>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</si>
  <si>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</si>
  <si>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</si>
  <si>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</si>
  <si>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</si>
  <si>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</si>
  <si>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</si>
  <si>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</si>
  <si>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</si>
  <si>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</si>
  <si>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</si>
  <si>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</si>
  <si>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</si>
  <si>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</si>
  <si>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</si>
  <si>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</si>
  <si>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</si>
  <si>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</si>
  <si>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</si>
  <si>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</si>
  <si>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</si>
  <si>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</si>
  <si>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</si>
  <si>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</si>
  <si>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</si>
  <si>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</si>
  <si>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</si>
  <si>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</si>
  <si>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</si>
  <si>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</si>
  <si>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</si>
  <si>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</si>
  <si>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</si>
  <si>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</si>
  <si>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</si>
  <si>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</si>
  <si>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</si>
  <si>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</si>
  <si>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</si>
  <si>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</si>
  <si>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</si>
  <si>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</si>
  <si>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</si>
  <si>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</si>
  <si>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</si>
  <si>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</si>
  <si>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</si>
  <si>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</si>
  <si>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</si>
  <si>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</si>
  <si>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</si>
  <si>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</si>
  <si>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</si>
  <si>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</si>
  <si>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</si>
  <si>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</si>
  <si>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</si>
  <si>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</si>
  <si>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</si>
  <si>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</si>
  <si>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</si>
  <si>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</si>
  <si>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</si>
  <si>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</si>
  <si>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</si>
  <si>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</si>
  <si>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</si>
  <si>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</si>
  <si>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</si>
  <si>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</si>
  <si>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</si>
  <si>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</si>
  <si>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</si>
  <si>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</si>
  <si>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</si>
  <si>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</si>
  <si>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</si>
  <si>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</si>
  <si>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</si>
  <si>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</si>
  <si>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</si>
  <si>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</si>
  <si>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</si>
  <si>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</si>
  <si>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</si>
  <si>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</si>
  <si>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</si>
  <si>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</si>
  <si>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</si>
  <si>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</si>
  <si>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</si>
  <si>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</si>
  <si>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</si>
  <si>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</si>
  <si>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</si>
  <si>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</si>
  <si>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</si>
  <si>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</si>
  <si>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</si>
  <si>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</si>
  <si>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</si>
  <si>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</si>
  <si>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</si>
  <si>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</si>
  <si>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</si>
  <si>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</si>
  <si>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</si>
  <si>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</si>
  <si>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</si>
  <si>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</si>
  <si>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</si>
  <si>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</si>
  <si>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</si>
  <si>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</si>
  <si>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</si>
  <si>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</si>
  <si>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</si>
  <si>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</si>
  <si>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</si>
  <si>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</si>
  <si>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</si>
  <si>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</si>
  <si>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</si>
  <si>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</si>
  <si>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</si>
  <si>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</si>
  <si>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</si>
  <si>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</si>
  <si>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</si>
  <si>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</si>
  <si>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</si>
  <si>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</si>
  <si>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</si>
  <si>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</si>
  <si>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</si>
  <si>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</si>
  <si>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</si>
  <si>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</si>
  <si>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</si>
  <si>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</si>
  <si>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</si>
  <si>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</si>
  <si>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</si>
  <si>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</si>
  <si>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</si>
  <si>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</si>
  <si>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</si>
  <si>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</si>
  <si>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</si>
  <si>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</si>
  <si>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</si>
  <si>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</si>
  <si>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</si>
  <si>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</si>
  <si>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</si>
  <si>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</si>
  <si>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</si>
  <si>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</si>
  <si>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</si>
  <si>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</si>
  <si>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</si>
  <si>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</si>
  <si>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</si>
  <si>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</si>
  <si>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</si>
  <si>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</si>
  <si>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</si>
  <si>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</si>
  <si>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</si>
  <si>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</si>
  <si>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</si>
  <si>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</si>
  <si>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</si>
  <si>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</si>
  <si>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</si>
  <si>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</si>
  <si>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</si>
  <si>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</si>
  <si>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</si>
  <si>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</si>
  <si>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</si>
  <si>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</si>
  <si>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</si>
  <si>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</si>
  <si>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</si>
  <si>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</si>
  <si>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</si>
  <si>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</si>
  <si>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</si>
  <si>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</si>
  <si>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</si>
  <si>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</si>
  <si>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</si>
  <si>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</si>
  <si>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</si>
  <si>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</si>
  <si>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</si>
  <si>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</si>
  <si>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</si>
  <si>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</si>
  <si>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</si>
  <si>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</si>
  <si>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</si>
  <si>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</si>
  <si>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</si>
  <si>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</si>
  <si>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</si>
  <si>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</si>
  <si>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</si>
  <si>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</si>
  <si>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</si>
  <si>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</si>
  <si>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</si>
  <si>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</si>
  <si>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</si>
  <si>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</si>
  <si>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</si>
  <si>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</si>
  <si>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</si>
  <si>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</si>
  <si>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</si>
  <si>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</si>
  <si>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</si>
  <si>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</si>
  <si>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</si>
  <si>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</si>
  <si>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</si>
  <si>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</si>
  <si>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</si>
  <si>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</si>
  <si>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</si>
  <si>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</si>
  <si>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</si>
  <si>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</si>
  <si>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</si>
  <si>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</si>
  <si>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</si>
  <si>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</si>
  <si>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</si>
  <si>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</si>
  <si>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</si>
  <si>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</si>
  <si>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</si>
  <si>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</si>
  <si>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</si>
  <si>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</si>
  <si>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</si>
  <si>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</si>
  <si>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</si>
  <si>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</si>
  <si>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</si>
  <si>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</si>
  <si>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</si>
  <si>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</si>
  <si>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</si>
  <si>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</si>
  <si>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</si>
  <si>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</si>
  <si>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</si>
  <si>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</si>
  <si>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</si>
  <si>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</si>
  <si>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</si>
  <si>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</si>
  <si>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</si>
  <si>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</si>
  <si>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</si>
  <si>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</si>
  <si>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</si>
  <si>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</si>
  <si>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</si>
  <si>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</si>
  <si>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</si>
  <si>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</si>
  <si>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</si>
  <si>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</si>
  <si>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</si>
  <si>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</si>
  <si>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</si>
  <si>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</si>
  <si>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</si>
  <si>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</si>
  <si>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</si>
  <si>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</si>
  <si>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</si>
  <si>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</si>
  <si>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</si>
  <si>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</si>
  <si>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</si>
  <si>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</si>
  <si>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</si>
  <si>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</si>
  <si>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</si>
  <si>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</si>
  <si>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</si>
  <si>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</si>
  <si>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</si>
  <si>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</si>
  <si>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</si>
  <si>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</si>
  <si>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</si>
  <si>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</si>
  <si>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</si>
  <si>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</si>
  <si>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</si>
  <si>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</si>
  <si>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</si>
  <si>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</si>
  <si>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</si>
  <si>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</si>
  <si>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</si>
  <si>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</si>
  <si>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</si>
  <si>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</si>
  <si>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</si>
  <si>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</si>
  <si>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</si>
  <si>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</si>
  <si>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</si>
  <si>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</si>
  <si>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</si>
  <si>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</si>
  <si>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</si>
  <si>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</si>
  <si>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</si>
  <si>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</si>
  <si>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</si>
  <si>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</si>
  <si>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</si>
  <si>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</si>
  <si>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</si>
  <si>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</si>
  <si>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</si>
  <si>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</si>
  <si>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</si>
  <si>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</si>
  <si>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</si>
  <si>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</si>
  <si>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</si>
  <si>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</si>
  <si>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</si>
  <si>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</si>
  <si>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</si>
  <si>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</si>
  <si>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</si>
  <si>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</si>
  <si>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</si>
  <si>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</si>
  <si>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</si>
  <si>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</si>
  <si>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</si>
  <si>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</si>
  <si>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</si>
  <si>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</si>
  <si>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</si>
  <si>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</si>
  <si>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</si>
  <si>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</si>
  <si>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</si>
  <si>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</si>
  <si>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</si>
  <si>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</si>
  <si>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</si>
  <si>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</si>
  <si>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</si>
  <si>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</si>
  <si>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</si>
  <si>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</si>
  <si>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</si>
  <si>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</si>
  <si>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</si>
  <si>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</si>
  <si>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</si>
  <si>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</si>
  <si>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</si>
  <si>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</si>
  <si>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</si>
  <si>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</si>
  <si>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</si>
  <si>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</si>
  <si>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</si>
  <si>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</si>
  <si>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</si>
  <si>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</si>
  <si>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</si>
  <si>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</si>
  <si>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</si>
  <si>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</si>
  <si>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</si>
  <si>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</si>
  <si>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</si>
  <si>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</si>
  <si>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</si>
  <si>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</si>
  <si>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</si>
  <si>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</si>
  <si>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</si>
  <si>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</si>
  <si>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</si>
  <si>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</si>
  <si>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</si>
  <si>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</si>
  <si>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</si>
  <si>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</si>
  <si>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</si>
  <si>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</si>
  <si>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</si>
  <si>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</si>
  <si>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</si>
  <si>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</si>
  <si>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</si>
  <si>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</si>
  <si>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</si>
  <si>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</si>
  <si>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</si>
  <si>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</si>
  <si>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</si>
  <si>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</si>
  <si>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</si>
  <si>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</si>
  <si>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</si>
  <si>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</si>
  <si>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</si>
  <si>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</si>
  <si>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</si>
  <si>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</si>
  <si>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</si>
  <si>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</si>
  <si>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</si>
  <si>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</si>
  <si>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</si>
  <si>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</si>
  <si>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</si>
  <si>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</si>
  <si>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</si>
  <si>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</si>
  <si>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</si>
  <si>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</si>
  <si>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</si>
  <si>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</si>
  <si>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</si>
  <si>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</si>
  <si>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</si>
  <si>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</si>
  <si>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</si>
  <si>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</si>
  <si>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</si>
  <si>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</si>
  <si>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</si>
  <si>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</si>
  <si>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</si>
  <si>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</si>
  <si>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</si>
  <si>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</si>
  <si>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</si>
  <si>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</si>
  <si>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</si>
  <si>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</si>
  <si>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</si>
  <si>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</si>
  <si>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</si>
  <si>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</si>
  <si>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</si>
  <si>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</si>
  <si>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</si>
  <si>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</si>
  <si>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</si>
  <si>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</si>
  <si>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</si>
  <si>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</si>
  <si>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</si>
  <si>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</si>
  <si>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</si>
  <si>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</si>
  <si>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</si>
  <si>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</si>
  <si>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</si>
  <si>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</si>
  <si>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</si>
  <si>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</si>
  <si>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</si>
  <si>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</si>
  <si>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</si>
  <si>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</si>
  <si>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</si>
  <si>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</si>
  <si>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</si>
  <si>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</si>
  <si>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</si>
  <si>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</si>
  <si>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</si>
  <si>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</si>
  <si>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</si>
  <si>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</si>
  <si>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</si>
  <si>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</si>
  <si>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</si>
  <si>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</si>
  <si>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</si>
  <si>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</si>
  <si>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</si>
  <si>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</si>
  <si>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</si>
  <si>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</si>
  <si>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</si>
  <si>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</si>
  <si>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</si>
  <si>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</si>
  <si>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</si>
  <si>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</si>
  <si>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</si>
  <si>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</si>
  <si>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</si>
  <si>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</si>
  <si>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</si>
  <si>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</si>
  <si>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</si>
  <si>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</si>
  <si>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</si>
  <si>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</si>
  <si>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</si>
  <si>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</si>
  <si>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</si>
  <si>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</si>
  <si>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</si>
  <si>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</si>
  <si>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</si>
  <si>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</si>
  <si>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</si>
  <si>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</si>
  <si>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</si>
  <si>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</si>
  <si>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</si>
  <si>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</si>
  <si>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</si>
  <si>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</si>
  <si>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</si>
  <si>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</si>
  <si>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</si>
  <si>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</si>
  <si>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</si>
  <si>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</si>
  <si>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</si>
  <si>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</si>
  <si>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</si>
  <si>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</si>
  <si>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</si>
  <si>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</si>
  <si>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</si>
  <si>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</si>
  <si>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</si>
  <si>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</si>
  <si>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</si>
  <si>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</si>
  <si>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</si>
  <si>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</si>
  <si>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</si>
  <si>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</si>
  <si>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</si>
  <si>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</si>
  <si>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</si>
  <si>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</si>
  <si>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</si>
  <si>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</si>
  <si>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</si>
  <si>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</si>
  <si>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</si>
  <si>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</si>
  <si>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</si>
  <si>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</si>
  <si>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</si>
  <si>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</si>
  <si>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</si>
  <si>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</si>
  <si>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</si>
  <si>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</si>
  <si>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</si>
  <si>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</si>
  <si>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</si>
  <si>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</si>
  <si>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</si>
  <si>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</si>
  <si>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</si>
  <si>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</si>
  <si>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</si>
  <si>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</si>
  <si>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</si>
  <si>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</si>
  <si>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</si>
  <si>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</si>
  <si>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</si>
  <si>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</si>
  <si>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</si>
  <si>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</si>
  <si>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</si>
  <si>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</si>
  <si>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</si>
  <si>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</si>
  <si>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</si>
  <si>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</si>
  <si>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</si>
  <si>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</si>
  <si>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</si>
  <si>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</si>
  <si>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</si>
  <si>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</si>
  <si>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</si>
  <si>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</si>
  <si>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</si>
  <si>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</si>
  <si>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</si>
  <si>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</si>
  <si>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</si>
  <si>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</si>
  <si>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</si>
  <si>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</si>
  <si>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</si>
  <si>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</si>
  <si>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</si>
  <si>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</si>
  <si>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</si>
  <si>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</si>
  <si>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</si>
  <si>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</si>
  <si>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</si>
  <si>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</si>
  <si>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</si>
  <si>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</si>
  <si>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</si>
  <si>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</si>
  <si>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</si>
  <si>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</si>
  <si>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</si>
  <si>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</si>
  <si>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</si>
  <si>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</si>
  <si>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</si>
  <si>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</si>
  <si>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</si>
  <si>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</si>
  <si>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</si>
  <si>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</si>
  <si>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</si>
  <si>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</si>
  <si>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</si>
  <si>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</si>
  <si>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</si>
  <si>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</si>
  <si>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</si>
  <si>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</si>
  <si>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</si>
  <si>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</si>
  <si>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</si>
  <si>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</si>
  <si>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</si>
  <si>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</si>
  <si>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</si>
  <si>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</si>
  <si>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</si>
  <si>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</si>
  <si>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</si>
  <si>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</si>
  <si>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</si>
  <si>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</si>
  <si>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</si>
  <si>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</si>
  <si>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</si>
  <si>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</si>
  <si>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</si>
  <si>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</si>
  <si>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</si>
  <si>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</si>
  <si>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</si>
  <si>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</si>
  <si>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</si>
  <si>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</si>
  <si>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</si>
  <si>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</si>
  <si>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</si>
  <si>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</si>
  <si>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</si>
  <si>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</si>
  <si>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</si>
  <si>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</si>
  <si>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</si>
  <si>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</si>
  <si>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</si>
  <si>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</si>
  <si>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</si>
  <si>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</si>
  <si>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</si>
  <si>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</si>
  <si>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</si>
  <si>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</si>
  <si>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</si>
  <si>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</si>
  <si>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</si>
  <si>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</si>
  <si>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</si>
  <si>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</si>
  <si>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</si>
  <si>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</si>
  <si>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</si>
  <si>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</si>
  <si>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</si>
  <si>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</si>
  <si>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</si>
  <si>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</si>
  <si>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</si>
  <si>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</si>
  <si>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</si>
  <si>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</si>
  <si>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</si>
  <si>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</si>
  <si>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</si>
  <si>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</si>
  <si>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</si>
  <si>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</si>
  <si>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</si>
  <si>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</si>
  <si>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</si>
  <si>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</si>
  <si>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</si>
  <si>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</si>
  <si>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</si>
  <si>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</si>
  <si>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</si>
  <si>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</si>
  <si>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</si>
  <si>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</si>
  <si>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</si>
  <si>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</si>
  <si>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</si>
  <si>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</si>
  <si>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</si>
  <si>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</si>
  <si>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</si>
  <si>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</si>
  <si>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</si>
  <si>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</si>
  <si>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</si>
  <si>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</si>
  <si>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</si>
  <si>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</si>
  <si>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</si>
  <si>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</si>
  <si>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</si>
  <si>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</si>
  <si>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</si>
  <si>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</si>
  <si>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</si>
  <si>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</si>
  <si>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</si>
  <si>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</si>
  <si>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</si>
  <si>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</si>
  <si>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</si>
  <si>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</si>
  <si>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</si>
  <si>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</si>
  <si>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</si>
  <si>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</si>
  <si>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</si>
  <si>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</si>
  <si>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</si>
  <si>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</si>
  <si>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</si>
  <si>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</si>
  <si>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</si>
  <si>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</si>
  <si>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</si>
  <si>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</si>
  <si>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</si>
  <si>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</si>
  <si>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</si>
  <si>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</si>
  <si>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</si>
  <si>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</si>
  <si>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</si>
  <si>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</si>
  <si>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</si>
  <si>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</si>
  <si>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</si>
  <si>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</si>
  <si>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</si>
  <si>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</si>
  <si>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</si>
  <si>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</si>
  <si>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</si>
  <si>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</si>
  <si>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</si>
  <si>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</si>
  <si>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</si>
  <si>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</si>
  <si>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</si>
  <si>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</si>
  <si>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</si>
  <si>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</si>
  <si>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</si>
  <si>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</si>
  <si>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</si>
  <si>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</si>
  <si>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</si>
  <si>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</si>
  <si>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</si>
  <si>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</si>
  <si>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</si>
  <si>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</si>
  <si>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</si>
  <si>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</si>
  <si>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</si>
  <si>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</si>
  <si>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</si>
  <si>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</si>
  <si>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</si>
  <si>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</si>
  <si>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</si>
  <si>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</si>
  <si>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</si>
  <si>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</si>
  <si>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</si>
  <si>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</si>
  <si>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</si>
  <si>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</si>
  <si>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</si>
  <si>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</si>
  <si>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</si>
  <si>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</si>
  <si>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</si>
  <si>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</si>
  <si>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</si>
  <si>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</si>
  <si>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</si>
  <si>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</si>
  <si>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</si>
  <si>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</si>
  <si>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</si>
  <si>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</si>
  <si>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</si>
  <si>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</si>
  <si>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</si>
  <si>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</si>
  <si>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</si>
  <si>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</si>
  <si>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</si>
  <si>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</si>
  <si>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</si>
  <si>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</si>
  <si>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</si>
  <si>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</si>
  <si>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</si>
  <si>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</si>
  <si>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</si>
  <si>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</si>
  <si>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</si>
  <si>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</si>
  <si>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</si>
  <si>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</si>
  <si>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</si>
  <si>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</si>
  <si>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</si>
  <si>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</si>
  <si>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</si>
  <si>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</si>
  <si>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</si>
  <si>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</si>
  <si>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</si>
  <si>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</si>
  <si>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</si>
  <si>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</si>
  <si>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</si>
  <si>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</si>
  <si>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</si>
  <si>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</si>
  <si>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</si>
  <si>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</si>
  <si>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</si>
  <si>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</si>
  <si>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</si>
  <si>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</si>
  <si>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</si>
  <si>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</si>
  <si>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</si>
  <si>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</si>
  <si>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</si>
  <si>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</si>
  <si>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</si>
  <si>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</si>
  <si>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</si>
  <si>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</si>
  <si>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</si>
  <si>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</si>
  <si>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</si>
  <si>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</si>
  <si>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</si>
  <si>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</si>
  <si>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</si>
  <si>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</si>
  <si>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</si>
  <si>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</si>
  <si>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</si>
  <si>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</si>
  <si>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</si>
  <si>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</si>
  <si>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</si>
  <si>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</si>
  <si>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</si>
  <si>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</si>
  <si>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</si>
  <si>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</si>
  <si>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</si>
  <si>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</si>
  <si>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</si>
  <si>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</si>
  <si>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</si>
  <si>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</si>
  <si>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</si>
  <si>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</si>
  <si>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</si>
  <si>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</si>
  <si>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</si>
  <si>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</si>
  <si>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</si>
  <si>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</si>
  <si>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</si>
  <si>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</si>
  <si>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</si>
  <si>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</si>
  <si>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</si>
  <si>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</si>
  <si>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</si>
  <si>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</si>
  <si>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</si>
  <si>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</si>
  <si>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</si>
  <si>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</si>
  <si>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</si>
  <si>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</si>
  <si>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</si>
  <si>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</si>
  <si>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</si>
  <si>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</si>
  <si>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</si>
  <si>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</si>
  <si>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</si>
  <si>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</si>
  <si>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</si>
  <si>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</si>
  <si>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</si>
  <si>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</si>
  <si>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</si>
  <si>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</si>
  <si>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</si>
  <si>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</si>
  <si>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</si>
  <si>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</si>
  <si>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</si>
  <si>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</si>
  <si>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</si>
  <si>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</si>
  <si>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</si>
  <si>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</si>
  <si>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</si>
  <si>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</si>
  <si>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</si>
  <si>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</si>
  <si>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</si>
  <si>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</si>
  <si>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</si>
  <si>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</si>
  <si>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</si>
  <si>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</si>
  <si>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</si>
  <si>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</si>
  <si>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</si>
  <si>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</si>
  <si>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</si>
  <si>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</si>
  <si>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</si>
  <si>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</si>
  <si>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</si>
  <si>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</si>
  <si>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</si>
  <si>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</si>
  <si>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</si>
  <si>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</si>
  <si>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</si>
  <si>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</si>
  <si>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</si>
  <si>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</si>
  <si>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</si>
  <si>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</si>
  <si>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</si>
  <si>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</si>
  <si>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</si>
  <si>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</si>
  <si>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</si>
  <si>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</si>
  <si>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</si>
  <si>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</si>
  <si>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</si>
  <si>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</si>
  <si>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</si>
  <si>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</si>
  <si>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</si>
  <si>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</si>
  <si>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</si>
  <si>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</si>
  <si>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</si>
  <si>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</si>
  <si>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</si>
  <si>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</si>
  <si>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</si>
  <si>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</si>
  <si>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</si>
  <si>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</si>
  <si>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</si>
  <si>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</si>
  <si>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</si>
  <si>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</si>
  <si>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</si>
  <si>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</si>
  <si>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</si>
  <si>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</si>
  <si>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</si>
  <si>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</si>
  <si>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</si>
  <si>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</si>
  <si>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</si>
  <si>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</si>
  <si>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</si>
  <si>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</si>
  <si>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</si>
  <si>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</si>
  <si>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</si>
  <si>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</si>
  <si>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</si>
  <si>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</si>
  <si>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</si>
  <si>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</si>
  <si>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</si>
  <si>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</si>
  <si>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</si>
  <si>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</si>
  <si>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</si>
  <si>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</si>
  <si>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</si>
  <si>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</si>
  <si>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</si>
  <si>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</si>
  <si>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</si>
  <si>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</si>
  <si>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</si>
  <si>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</si>
  <si>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</si>
  <si>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</si>
  <si>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</si>
  <si>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</si>
  <si>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</si>
  <si>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</si>
  <si>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</si>
  <si>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</si>
  <si>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</si>
  <si>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</si>
  <si>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</si>
  <si>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</si>
  <si>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</si>
  <si>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</si>
  <si>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</si>
  <si>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</si>
  <si>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</si>
  <si>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</si>
  <si>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</si>
  <si>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</si>
  <si>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</si>
  <si>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</si>
  <si>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</si>
  <si>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</si>
  <si>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</si>
  <si>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</si>
  <si>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</si>
  <si>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</si>
  <si>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</si>
  <si>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</si>
  <si>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</si>
  <si>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</si>
  <si>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</si>
  <si>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</si>
  <si>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</si>
  <si>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</si>
  <si>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</si>
  <si>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</si>
  <si>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</si>
  <si>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</si>
  <si>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</si>
  <si>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</si>
  <si>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</si>
  <si>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</si>
  <si>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</si>
  <si>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</si>
  <si>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</si>
  <si>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</si>
  <si>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</si>
  <si>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</si>
  <si>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</si>
  <si>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</si>
  <si>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</si>
  <si>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</si>
  <si>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</si>
  <si>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</si>
  <si>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</si>
  <si>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</si>
  <si>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</si>
  <si>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</si>
  <si>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</si>
  <si>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</si>
  <si>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</si>
  <si>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</si>
  <si>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</si>
  <si>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</si>
  <si>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</si>
  <si>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</si>
  <si>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</si>
  <si>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</si>
  <si>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</si>
  <si>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</si>
  <si>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</si>
  <si>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</si>
  <si>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</si>
  <si>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</si>
  <si>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</si>
  <si>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</si>
  <si>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</si>
  <si>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</si>
  <si>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</si>
  <si>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</si>
  <si>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</si>
  <si>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</si>
  <si>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</si>
  <si>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</si>
  <si>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</si>
  <si>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</si>
  <si>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</si>
  <si>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</si>
  <si>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</si>
  <si>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</si>
  <si>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</si>
  <si>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</si>
  <si>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</si>
  <si>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</si>
  <si>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</si>
  <si>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</si>
  <si>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</si>
  <si>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</si>
  <si>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</si>
  <si>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</si>
  <si>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</si>
  <si>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</si>
  <si>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</si>
  <si>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</si>
  <si>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</si>
  <si>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</si>
  <si>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</si>
  <si>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</si>
  <si>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</si>
  <si>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</si>
  <si>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</si>
  <si>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</si>
  <si>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</si>
  <si>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</si>
  <si>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</si>
  <si>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</si>
  <si>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</si>
  <si>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</si>
  <si>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</si>
  <si>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</si>
  <si>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</si>
  <si>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</si>
  <si>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</si>
  <si>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</si>
  <si>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</si>
  <si>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</si>
  <si>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</si>
  <si>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</si>
  <si>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</si>
  <si>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</si>
  <si>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</si>
  <si>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</si>
  <si>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</si>
  <si>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</si>
  <si>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</si>
  <si>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</si>
  <si>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</si>
  <si>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</si>
  <si>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</si>
  <si>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</si>
  <si>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</si>
  <si>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</si>
  <si>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</si>
  <si>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</si>
  <si>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</si>
  <si>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</si>
  <si>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</si>
  <si>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</si>
  <si>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</si>
  <si>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</si>
  <si>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</si>
  <si>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</si>
  <si>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</si>
  <si>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</si>
  <si>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</si>
  <si>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</si>
  <si>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</si>
  <si>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</si>
  <si>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</si>
  <si>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</si>
  <si>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</si>
  <si>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</si>
  <si>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</si>
  <si>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</si>
  <si>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</si>
  <si>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</si>
  <si>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</si>
  <si>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</si>
  <si>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</si>
  <si>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</si>
  <si>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</si>
  <si>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</si>
  <si>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</si>
  <si>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</si>
  <si>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</si>
  <si>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</si>
  <si>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</si>
  <si>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</si>
  <si>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</si>
  <si>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</si>
  <si>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</si>
  <si>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</si>
  <si>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</si>
  <si>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</si>
  <si>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</si>
  <si>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</si>
  <si>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</si>
  <si>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</si>
  <si>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</si>
  <si>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</si>
  <si>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</si>
  <si>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</si>
  <si>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</si>
  <si>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</si>
  <si>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</si>
  <si>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</si>
  <si>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</si>
  <si>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</si>
  <si>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</si>
  <si>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</si>
  <si>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</si>
  <si>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</si>
  <si>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</si>
  <si>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</si>
  <si>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</si>
  <si>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</si>
  <si>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</si>
  <si>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</si>
  <si>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</si>
  <si>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</si>
  <si>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</si>
  <si>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</si>
  <si>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</si>
  <si>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</si>
  <si>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</si>
  <si>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</si>
  <si>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</si>
  <si>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</si>
  <si>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</si>
  <si>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</si>
  <si>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</si>
  <si>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</si>
  <si>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</si>
  <si>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</si>
  <si>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</si>
  <si>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</si>
  <si>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</si>
  <si>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</si>
  <si>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</si>
  <si>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</si>
  <si>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</si>
  <si>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</si>
  <si>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</si>
  <si>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</si>
  <si>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</si>
  <si>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</si>
  <si>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</si>
  <si>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</si>
  <si>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</si>
  <si>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</si>
  <si>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</si>
  <si>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</si>
  <si>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</si>
  <si>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</si>
  <si>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</si>
  <si>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</si>
  <si>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</si>
  <si>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</si>
  <si>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</si>
  <si>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</si>
  <si>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</si>
  <si>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</si>
  <si>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</si>
  <si>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</si>
  <si>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</si>
  <si>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</si>
  <si>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</si>
  <si>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</si>
  <si>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</si>
  <si>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</si>
  <si>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</si>
  <si>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</si>
  <si>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</si>
  <si>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</si>
  <si>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</si>
  <si>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</si>
  <si>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</si>
  <si>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</si>
  <si>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</si>
  <si>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</si>
  <si>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</si>
  <si>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</si>
  <si>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</si>
  <si>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</si>
  <si>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</si>
  <si>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</si>
  <si>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</si>
  <si>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</si>
  <si>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</si>
  <si>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</si>
  <si>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</si>
  <si>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</si>
  <si>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</si>
  <si>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</si>
  <si>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</si>
  <si>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</si>
  <si>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</si>
  <si>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</si>
  <si>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</si>
  <si>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</si>
  <si>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</si>
  <si>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</si>
  <si>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</si>
  <si>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</si>
  <si>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</si>
  <si>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</si>
  <si>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</si>
  <si>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</si>
  <si>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</si>
  <si>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</si>
  <si>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</si>
  <si>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</si>
  <si>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</si>
  <si>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</si>
  <si>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</si>
  <si>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</si>
  <si>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</si>
  <si>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</si>
  <si>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</si>
  <si>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</si>
  <si>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</si>
  <si>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</si>
  <si>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</si>
  <si>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</si>
  <si>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</si>
  <si>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</si>
  <si>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</si>
  <si>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</si>
  <si>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</si>
  <si>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</si>
  <si>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</si>
  <si>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</si>
  <si>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</si>
  <si>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</si>
  <si>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</si>
  <si>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</si>
  <si>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</si>
  <si>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</si>
  <si>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</si>
  <si>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</si>
  <si>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</si>
  <si>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</si>
  <si>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</si>
  <si>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</si>
  <si>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</si>
  <si>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</si>
  <si>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</si>
  <si>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</si>
  <si>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</si>
  <si>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</si>
  <si>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</si>
  <si>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</si>
  <si>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</si>
  <si>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</si>
  <si>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</si>
  <si>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</si>
  <si>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</si>
  <si>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</si>
  <si>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</si>
  <si>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</si>
  <si>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</si>
  <si>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</si>
  <si>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</si>
  <si>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</si>
  <si>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</si>
  <si>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</si>
  <si>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</si>
  <si>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</si>
  <si>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</si>
  <si>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</si>
  <si>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</si>
  <si>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</si>
  <si>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</si>
  <si>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</si>
  <si>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</si>
  <si>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</si>
  <si>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</si>
  <si>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</si>
  <si>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</si>
  <si>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</si>
  <si>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</si>
  <si>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</si>
  <si>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</si>
  <si>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</si>
  <si>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</si>
  <si>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</si>
  <si>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</si>
  <si>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</si>
  <si>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</si>
  <si>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</si>
  <si>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</si>
  <si>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</si>
  <si>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</si>
  <si>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</si>
  <si>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</si>
  <si>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</si>
  <si>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</si>
  <si>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</si>
  <si>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</si>
  <si>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</si>
  <si>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</si>
  <si>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</si>
  <si>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</si>
  <si>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</si>
  <si>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</si>
  <si>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</si>
  <si>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</si>
  <si>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</si>
  <si>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</si>
  <si>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</si>
  <si>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</si>
  <si>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</si>
  <si>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</si>
  <si>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</si>
  <si>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</si>
  <si>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</si>
  <si>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</si>
  <si>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</si>
  <si>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</si>
  <si>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</si>
  <si>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</si>
  <si>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</si>
  <si>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</si>
  <si>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</si>
  <si>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</si>
  <si>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</si>
  <si>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</si>
  <si>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</si>
  <si>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</si>
  <si>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</si>
  <si>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</si>
  <si>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</si>
  <si>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</si>
  <si>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</si>
  <si>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</si>
  <si>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</si>
  <si>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</si>
  <si>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</si>
  <si>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</si>
  <si>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</si>
  <si>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</si>
  <si>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</si>
  <si>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</si>
  <si>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</si>
  <si>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</si>
  <si>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</si>
  <si>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</si>
  <si>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</si>
  <si>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</si>
  <si>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</si>
  <si>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</si>
  <si>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</si>
  <si>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</si>
  <si>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</si>
  <si>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</si>
  <si>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</si>
  <si>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</si>
  <si>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</si>
  <si>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</si>
  <si>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</si>
  <si>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</si>
  <si>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</si>
  <si>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</si>
  <si>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</si>
  <si>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</si>
  <si>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</si>
  <si>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</si>
  <si>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</si>
  <si>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</si>
  <si>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</si>
  <si>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</si>
  <si>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</si>
  <si>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</si>
  <si>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</si>
  <si>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</si>
  <si>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</si>
  <si>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</si>
  <si>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</si>
  <si>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</si>
  <si>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</si>
  <si>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</si>
  <si>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</si>
  <si>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</si>
  <si>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</si>
  <si>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</si>
  <si>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</si>
  <si>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</si>
  <si>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</si>
  <si>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</si>
  <si>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</si>
  <si>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</si>
  <si>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</si>
  <si>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</si>
  <si>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</si>
  <si>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</si>
  <si>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</si>
  <si>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</si>
  <si>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</si>
  <si>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</si>
  <si>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</si>
  <si>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</si>
  <si>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</si>
  <si>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</si>
  <si>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</si>
  <si>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</si>
  <si>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</si>
  <si>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</si>
  <si>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</si>
  <si>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</si>
  <si>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</si>
  <si>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</si>
  <si>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</si>
  <si>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</si>
  <si>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</si>
  <si>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</si>
  <si>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</si>
  <si>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</si>
  <si>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</si>
  <si>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</si>
  <si>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</si>
  <si>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</si>
  <si>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</si>
  <si>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</si>
  <si>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</si>
  <si>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</si>
  <si>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</si>
  <si>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</si>
  <si>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</si>
  <si>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</si>
  <si>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</si>
  <si>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</si>
  <si>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</si>
  <si>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</si>
  <si>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</si>
  <si>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</si>
  <si>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</si>
  <si>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</si>
  <si>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</si>
  <si>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</si>
  <si>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</si>
  <si>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</si>
  <si>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</si>
  <si>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</si>
  <si>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</si>
  <si>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</si>
  <si>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</si>
  <si>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</si>
  <si>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</si>
  <si>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</si>
  <si>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</si>
  <si>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</si>
  <si>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</si>
  <si>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</si>
  <si>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</si>
  <si>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</si>
  <si>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</si>
  <si>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</si>
  <si>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</si>
  <si>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</si>
  <si>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</si>
  <si>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</si>
  <si>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</si>
  <si>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</si>
  <si>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</si>
  <si>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</si>
  <si>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</si>
  <si>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</si>
  <si>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</si>
  <si>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</si>
  <si>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</si>
  <si>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</si>
  <si>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</si>
  <si>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</si>
  <si>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</si>
  <si>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</si>
  <si>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</si>
  <si>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</si>
  <si>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</si>
  <si>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</si>
  <si>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</si>
  <si>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</si>
  <si>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</si>
  <si>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</si>
  <si>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</si>
  <si>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</si>
  <si>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</si>
  <si>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</si>
  <si>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</si>
  <si>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</si>
  <si>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</si>
  <si>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</si>
  <si>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</si>
  <si>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</si>
  <si>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</si>
  <si>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</si>
  <si>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</si>
  <si>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</si>
  <si>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</si>
  <si>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</si>
  <si>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</si>
  <si>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</si>
  <si>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</si>
  <si>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</si>
  <si>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</si>
  <si>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</si>
  <si>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</si>
  <si>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</si>
  <si>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</si>
  <si>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</si>
  <si>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</si>
  <si>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</si>
  <si>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</si>
  <si>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</si>
  <si>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</si>
  <si>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</si>
  <si>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</si>
  <si>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</si>
  <si>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</si>
  <si>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</si>
  <si>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</si>
  <si>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</si>
  <si>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</si>
  <si>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</si>
  <si>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</si>
  <si>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</si>
  <si>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</si>
  <si>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</si>
  <si>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</si>
  <si>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</si>
  <si>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</si>
  <si>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</si>
  <si>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</si>
  <si>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</si>
  <si>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</si>
  <si>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</si>
  <si>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</si>
  <si>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</si>
  <si>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</si>
  <si>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</si>
  <si>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</si>
  <si>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</si>
  <si>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</si>
  <si>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</si>
  <si>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</si>
  <si>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</si>
  <si>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</si>
  <si>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</si>
  <si>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</si>
  <si>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</si>
  <si>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</si>
  <si>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</si>
  <si>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</si>
  <si>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</si>
  <si>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</si>
  <si>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</si>
  <si>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</si>
  <si>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</si>
  <si>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</si>
  <si>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</si>
  <si>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</si>
  <si>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</si>
  <si>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</si>
  <si>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</si>
  <si>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</si>
  <si>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</si>
  <si>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</si>
  <si>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</si>
  <si>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</si>
  <si>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</si>
  <si>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</si>
  <si>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</si>
  <si>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</si>
  <si>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</si>
  <si>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</si>
  <si>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</si>
  <si>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</si>
  <si>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</si>
  <si>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</si>
  <si>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</si>
  <si>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</si>
  <si>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</si>
  <si>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</si>
  <si>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</si>
  <si>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</si>
  <si>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</si>
  <si>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</si>
  <si>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</si>
  <si>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</si>
  <si>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</si>
  <si>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</si>
  <si>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</si>
  <si>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</si>
  <si>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</si>
  <si>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</si>
  <si>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</si>
  <si>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</si>
  <si>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</si>
  <si>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</si>
  <si>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</si>
  <si>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</si>
  <si>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</si>
  <si>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</si>
  <si>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</si>
  <si>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</si>
  <si>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</si>
  <si>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</si>
  <si>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</si>
  <si>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</si>
  <si>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</si>
  <si>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</si>
  <si>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</si>
  <si>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</si>
  <si>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</si>
  <si>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</si>
  <si>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</si>
  <si>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</si>
  <si>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</si>
  <si>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</si>
  <si>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</si>
  <si>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</si>
  <si>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</si>
  <si>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</si>
  <si>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</si>
  <si>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</si>
  <si>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</si>
  <si>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</si>
  <si>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</si>
  <si>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</si>
  <si>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</si>
  <si>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</si>
  <si>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</si>
  <si>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</si>
  <si>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</si>
  <si>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</si>
  <si>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</si>
  <si>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</si>
  <si>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</si>
  <si>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</si>
  <si>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</si>
  <si>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</si>
  <si>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</si>
  <si>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</si>
  <si>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</si>
  <si>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</si>
  <si>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</si>
  <si>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</si>
  <si>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</si>
  <si>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</si>
  <si>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</si>
  <si>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</si>
  <si>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</si>
  <si>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</si>
  <si>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</si>
  <si>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</si>
  <si>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</si>
  <si>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</si>
  <si>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</si>
  <si>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</si>
  <si>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</si>
  <si>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</si>
  <si>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</si>
  <si>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</si>
  <si>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</si>
  <si>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</si>
  <si>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</si>
  <si>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</si>
  <si>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</si>
  <si>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</si>
  <si>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</si>
  <si>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</si>
  <si>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</si>
  <si>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</si>
  <si>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</si>
  <si>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</si>
  <si>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</si>
  <si>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</si>
  <si>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</si>
  <si>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</si>
  <si>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</si>
  <si>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</si>
  <si>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</si>
  <si>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</si>
  <si>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</si>
  <si>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</si>
  <si>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</si>
  <si>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</si>
  <si>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</si>
  <si>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</si>
  <si>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</si>
  <si>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</si>
  <si>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</si>
  <si>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</si>
  <si>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</si>
  <si>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</si>
  <si>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</si>
  <si>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</si>
  <si>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</si>
  <si>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</si>
  <si>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</si>
  <si>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</si>
  <si>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</si>
  <si>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</si>
  <si>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</si>
  <si>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</si>
  <si>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</si>
  <si>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</si>
  <si>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</si>
  <si>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</si>
  <si>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</si>
  <si>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</si>
  <si>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</si>
  <si>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</si>
  <si>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</si>
  <si>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</si>
  <si>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</si>
  <si>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</si>
  <si>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</si>
  <si>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</si>
  <si>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</si>
  <si>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</si>
  <si>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</si>
  <si>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</si>
  <si>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</si>
  <si>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</si>
  <si>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</si>
  <si>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</si>
  <si>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</si>
  <si>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</si>
  <si>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</si>
  <si>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</si>
  <si>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</si>
  <si>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</si>
  <si>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</si>
  <si>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</si>
  <si>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</si>
  <si>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</si>
  <si>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</si>
  <si>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</si>
  <si>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</si>
  <si>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</si>
  <si>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</si>
  <si>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</si>
  <si>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</si>
  <si>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</si>
  <si>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</si>
  <si>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</si>
  <si>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</si>
  <si>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</si>
  <si>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</si>
  <si>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</si>
  <si>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</si>
  <si>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</si>
  <si>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</si>
  <si>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</si>
  <si>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</si>
  <si>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</si>
  <si>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</si>
  <si>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</si>
  <si>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</si>
  <si>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</si>
  <si>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</si>
  <si>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</si>
  <si>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</si>
  <si>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</si>
  <si>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</si>
  <si>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</si>
  <si>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</si>
  <si>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</si>
  <si>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</si>
  <si>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</si>
  <si>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</si>
  <si>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</si>
  <si>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</si>
  <si>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</si>
  <si>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</si>
  <si>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</si>
  <si>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</si>
  <si>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</si>
  <si>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</si>
  <si>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</si>
  <si>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</si>
  <si>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</si>
  <si>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</si>
  <si>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</si>
  <si>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</si>
  <si>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</si>
  <si>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</si>
  <si>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</si>
  <si>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</si>
  <si>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</si>
  <si>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</si>
  <si>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</si>
  <si>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</si>
  <si>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</si>
  <si>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</si>
  <si>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</si>
  <si>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</si>
  <si>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</si>
  <si>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</si>
  <si>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</si>
  <si>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</si>
  <si>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</si>
  <si>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</si>
  <si>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</si>
  <si>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</si>
  <si>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</si>
  <si>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</si>
  <si>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</si>
  <si>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</si>
  <si>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</si>
  <si>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</si>
  <si>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</si>
  <si>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</si>
  <si>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</si>
  <si>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</si>
  <si>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</si>
  <si>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</si>
  <si>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</si>
  <si>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</si>
  <si>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</si>
  <si>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</si>
  <si>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</si>
  <si>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</si>
  <si>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</si>
  <si>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</si>
  <si>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</si>
  <si>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</si>
  <si>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</si>
  <si>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</si>
  <si>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</si>
  <si>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</si>
  <si>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</si>
  <si>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</si>
  <si>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</si>
  <si>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</si>
  <si>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</si>
  <si>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</si>
  <si>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</si>
  <si>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</si>
  <si>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</si>
  <si>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</si>
  <si>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</si>
  <si>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</si>
  <si>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</si>
  <si>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</si>
  <si>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</si>
  <si>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</si>
  <si>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</si>
  <si>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</si>
  <si>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</si>
  <si>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</si>
  <si>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</si>
  <si>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</si>
  <si>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</si>
  <si>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</si>
  <si>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</si>
  <si>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</si>
  <si>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</si>
  <si>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</si>
  <si>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</si>
  <si>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</si>
  <si>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</si>
  <si>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</si>
  <si>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</si>
  <si>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</si>
  <si>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</si>
  <si>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</si>
  <si>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</si>
  <si>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</si>
  <si>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</si>
  <si>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</si>
  <si>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</si>
  <si>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</si>
  <si>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</si>
  <si>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</si>
  <si>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</si>
  <si>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</si>
  <si>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</si>
  <si>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</si>
  <si>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</si>
  <si>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</si>
  <si>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</si>
  <si>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</si>
  <si>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</si>
  <si>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</si>
  <si>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</si>
  <si>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</si>
  <si>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</si>
  <si>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</si>
  <si>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</si>
  <si>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</si>
  <si>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</si>
  <si>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</si>
  <si>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</si>
  <si>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</si>
  <si>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</si>
  <si>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</si>
  <si>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</si>
  <si>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</si>
  <si>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</si>
  <si>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</si>
  <si>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</si>
  <si>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</si>
  <si>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</si>
  <si>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</si>
  <si>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</si>
  <si>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</si>
  <si>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</si>
  <si>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</si>
  <si>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</si>
  <si>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</si>
  <si>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</si>
  <si>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</si>
  <si>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</si>
  <si>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</si>
  <si>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</si>
  <si>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</si>
  <si>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</si>
  <si>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</si>
  <si>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</si>
  <si>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</si>
  <si>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</si>
  <si>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</si>
  <si>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</si>
  <si>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</si>
  <si>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</si>
  <si>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</si>
  <si>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</si>
  <si>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</si>
  <si>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</si>
  <si>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</si>
  <si>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</si>
  <si>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</si>
  <si>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</si>
  <si>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</si>
  <si>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</si>
  <si>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</si>
  <si>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</si>
  <si>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</si>
  <si>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</si>
  <si>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</si>
  <si>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</si>
  <si>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</si>
  <si>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</si>
  <si>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</si>
  <si>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</si>
  <si>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</si>
  <si>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</si>
  <si>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</si>
  <si>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</si>
  <si>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</si>
  <si>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</si>
  <si>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</si>
  <si>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</si>
  <si>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</si>
  <si>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</si>
  <si>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</si>
  <si>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</si>
  <si>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</si>
  <si>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</si>
  <si>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</si>
  <si>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</si>
  <si>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</si>
  <si>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</si>
  <si>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</si>
  <si>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</si>
  <si>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</si>
  <si>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</si>
  <si>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</si>
  <si>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</si>
  <si>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</si>
  <si>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</si>
  <si>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</si>
  <si>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</si>
  <si>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</si>
  <si>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</si>
  <si>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</si>
  <si>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</si>
  <si>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</si>
  <si>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</si>
  <si>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</si>
  <si>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</si>
  <si>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</si>
  <si>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</si>
  <si>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</si>
  <si>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</si>
  <si>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</si>
  <si>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</si>
  <si>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</si>
  <si>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</si>
  <si>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</si>
  <si>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</si>
  <si>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</si>
  <si>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</si>
  <si>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</si>
  <si>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</si>
  <si>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</si>
  <si>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</si>
  <si>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</si>
  <si>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</si>
  <si>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</si>
  <si>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</si>
  <si>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</si>
  <si>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</si>
  <si>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</si>
  <si>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</si>
  <si>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</si>
  <si>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</si>
  <si>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</si>
  <si>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</si>
  <si>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</si>
  <si>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</si>
  <si>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</si>
  <si>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</si>
  <si>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</si>
  <si>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</si>
  <si>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</si>
  <si>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</si>
  <si>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</si>
  <si>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</si>
  <si>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</si>
  <si>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</si>
  <si>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</si>
  <si>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</si>
  <si>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</si>
  <si>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</si>
  <si>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</si>
  <si>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</si>
  <si>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</si>
  <si>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</si>
  <si>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</si>
  <si>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</si>
  <si>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</si>
  <si>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</si>
  <si>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</si>
  <si>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</si>
  <si>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</si>
  <si>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</si>
  <si>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</si>
  <si>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</si>
  <si>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</si>
  <si>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</si>
  <si>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</si>
  <si>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</si>
  <si>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</si>
  <si>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</si>
  <si>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</si>
  <si>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</si>
  <si>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</si>
  <si>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</si>
  <si>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</si>
  <si>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</si>
  <si>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</si>
  <si>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</si>
  <si>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</si>
  <si>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</si>
  <si>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</si>
  <si>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</si>
  <si>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</si>
  <si>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</si>
  <si>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</si>
  <si>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</si>
  <si>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</si>
  <si>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</si>
  <si>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</si>
  <si>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</si>
  <si>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</si>
  <si>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</si>
  <si>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</si>
  <si>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</si>
  <si>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</si>
  <si>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</si>
  <si>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</si>
  <si>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</si>
  <si>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</si>
  <si>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</si>
  <si>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</si>
  <si>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</si>
  <si>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</si>
  <si>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</si>
  <si>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</si>
  <si>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</si>
  <si>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</si>
  <si>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</si>
  <si>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</si>
  <si>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</si>
  <si>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</si>
  <si>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</si>
  <si>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</si>
  <si>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</si>
  <si>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</si>
  <si>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</si>
  <si>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</si>
  <si>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</si>
  <si>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</si>
  <si>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</si>
  <si>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</si>
  <si>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</si>
  <si>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</si>
  <si>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</si>
  <si>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</si>
  <si>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</si>
  <si>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</si>
  <si>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</si>
  <si>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</si>
  <si>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</si>
  <si>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</si>
  <si>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</si>
  <si>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</si>
  <si>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</si>
  <si>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</si>
  <si>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</si>
  <si>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</si>
  <si>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</si>
  <si>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</si>
  <si>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</si>
  <si>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</si>
  <si>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</si>
  <si>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</si>
  <si>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</si>
  <si>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</si>
  <si>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</si>
  <si>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</si>
  <si>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</si>
  <si>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</si>
  <si>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</si>
  <si>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</si>
  <si>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</si>
  <si>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</si>
  <si>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</si>
  <si>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</si>
  <si>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</si>
  <si>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</si>
  <si>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</si>
  <si>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</si>
  <si>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</si>
  <si>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</si>
  <si>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</si>
  <si>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</si>
  <si>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</si>
  <si>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</si>
  <si>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</si>
  <si>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</si>
  <si>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</si>
  <si>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</si>
  <si>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</si>
  <si>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</si>
  <si>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</si>
  <si>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</si>
  <si>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</si>
  <si>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</si>
  <si>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</si>
  <si>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</si>
  <si>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</si>
  <si>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</si>
  <si>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</si>
  <si>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</si>
  <si>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</si>
  <si>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</si>
  <si>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</si>
  <si>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</si>
  <si>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</si>
  <si>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</si>
  <si>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</si>
  <si>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</si>
  <si>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</si>
  <si>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</si>
  <si>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</si>
  <si>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</si>
  <si>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</si>
  <si>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</si>
  <si>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</si>
  <si>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</si>
  <si>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</si>
  <si>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</si>
  <si>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</si>
  <si>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</si>
  <si>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</si>
  <si>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</si>
  <si>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</si>
  <si>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</si>
  <si>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</si>
  <si>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</si>
  <si>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</si>
  <si>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</si>
  <si>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</si>
  <si>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</si>
  <si>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</si>
  <si>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</si>
  <si>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</si>
  <si>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</si>
  <si>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</si>
  <si>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</si>
  <si>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</si>
  <si>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</si>
  <si>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</si>
  <si>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</si>
  <si>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</si>
  <si>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</si>
  <si>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</si>
  <si>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</si>
  <si>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</si>
  <si>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</si>
  <si>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</si>
  <si>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</si>
  <si>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</si>
  <si>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</si>
  <si>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</si>
  <si>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</si>
  <si>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</si>
  <si>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</si>
  <si>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</si>
  <si>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</si>
  <si>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</si>
  <si>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</si>
  <si>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</si>
  <si>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</si>
  <si>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</si>
  <si>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</si>
  <si>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</si>
  <si>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</si>
  <si>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</si>
  <si>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</si>
  <si>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</si>
  <si>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</si>
  <si>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</si>
  <si>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</si>
  <si>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</si>
  <si>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</si>
  <si>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</si>
  <si>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</si>
  <si>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</si>
  <si>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</si>
  <si>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</si>
  <si>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</si>
  <si>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</si>
  <si>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</si>
  <si>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</si>
  <si>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</si>
  <si>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</si>
  <si>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</si>
  <si>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</si>
  <si>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</si>
  <si>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</si>
  <si>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</si>
  <si>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</si>
  <si>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</si>
  <si>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</si>
  <si>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</si>
  <si>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</si>
  <si>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</si>
  <si>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</si>
  <si>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</si>
  <si>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</si>
  <si>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</si>
  <si>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</si>
  <si>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</si>
  <si>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</si>
  <si>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</si>
  <si>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</si>
  <si>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</si>
  <si>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</si>
  <si>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</si>
  <si>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</si>
  <si>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</si>
  <si>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</si>
  <si>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</si>
  <si>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</si>
  <si>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</si>
  <si>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</si>
  <si>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</si>
  <si>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</si>
  <si>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</si>
  <si>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</si>
  <si>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</si>
  <si>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</si>
  <si>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</si>
  <si>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</si>
  <si>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</si>
  <si>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</si>
  <si>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</si>
  <si>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</si>
  <si>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</si>
  <si>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</si>
  <si>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</si>
  <si>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</si>
  <si>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</si>
  <si>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</si>
  <si>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</si>
  <si>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</si>
  <si>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</si>
  <si>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</si>
  <si>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</si>
  <si>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</si>
  <si>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</si>
  <si>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</si>
  <si>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</si>
  <si>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</si>
  <si>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</si>
  <si>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</si>
  <si>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</si>
  <si>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</si>
  <si>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</si>
  <si>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</si>
  <si>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</si>
  <si>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</si>
  <si>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</si>
  <si>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</si>
  <si>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</si>
  <si>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</si>
  <si>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</si>
  <si>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</si>
  <si>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</si>
  <si>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</si>
  <si>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</si>
  <si>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</si>
  <si>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</si>
  <si>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</si>
  <si>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</si>
  <si>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</si>
  <si>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</si>
  <si>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</si>
  <si>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</si>
  <si>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</si>
  <si>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</si>
  <si>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</si>
  <si>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</si>
  <si>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</si>
  <si>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</si>
  <si>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</si>
  <si>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</si>
  <si>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</si>
  <si>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</si>
  <si>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</si>
  <si>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</si>
  <si>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</si>
  <si>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</si>
  <si>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</si>
  <si>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</si>
  <si>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</si>
  <si>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</si>
  <si>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</si>
  <si>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</si>
  <si>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</si>
  <si>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</si>
  <si>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</si>
  <si>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</si>
  <si>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</si>
  <si>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</si>
  <si>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</si>
  <si>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</si>
  <si>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</si>
  <si>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</si>
  <si>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</si>
  <si>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</si>
  <si>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</si>
  <si>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</si>
  <si>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</si>
  <si>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</si>
  <si>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</si>
  <si>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</si>
  <si>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</si>
  <si>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</si>
  <si>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</si>
  <si>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</si>
  <si>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</si>
  <si>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</si>
  <si>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</si>
  <si>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</si>
  <si>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</si>
  <si>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</si>
  <si>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</si>
  <si>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</si>
  <si>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</si>
  <si>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</si>
  <si>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</si>
  <si>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</si>
  <si>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</si>
  <si>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</si>
  <si>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</si>
  <si>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</si>
  <si>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</si>
  <si>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</si>
  <si>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</si>
  <si>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</si>
  <si>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</si>
  <si>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</si>
  <si>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</si>
  <si>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</si>
  <si>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</si>
  <si>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</si>
  <si>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</si>
  <si>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</si>
  <si>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</si>
  <si>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</si>
  <si>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</si>
  <si>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</si>
  <si>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</si>
  <si>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</si>
  <si>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</si>
  <si>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</si>
  <si>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</si>
  <si>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</si>
  <si>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</si>
  <si>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</si>
  <si>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</si>
  <si>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</si>
  <si>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</si>
  <si>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</si>
  <si>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</si>
  <si>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</si>
  <si>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</si>
  <si>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</si>
  <si>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</si>
  <si>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</si>
  <si>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</si>
  <si>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</si>
  <si>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</si>
  <si>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</si>
  <si>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</si>
  <si>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</si>
  <si>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</si>
  <si>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</si>
  <si>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</si>
  <si>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</si>
  <si>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</si>
  <si>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</si>
  <si>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</si>
  <si>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</si>
  <si>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</si>
  <si>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</si>
  <si>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</si>
  <si>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</si>
  <si>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</si>
  <si>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</si>
  <si>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</si>
  <si>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</si>
  <si>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</si>
  <si>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</si>
  <si>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</si>
  <si>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</si>
  <si>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</si>
  <si>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</si>
  <si>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</si>
  <si>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</si>
  <si>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</si>
  <si>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</si>
  <si>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</si>
  <si>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</si>
  <si>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</si>
  <si>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</si>
  <si>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</si>
  <si>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</si>
  <si>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</si>
  <si>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</si>
  <si>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</si>
  <si>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</si>
  <si>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</si>
  <si>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</si>
  <si>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</si>
  <si>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</si>
  <si>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</si>
  <si>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</si>
  <si>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</si>
  <si>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</si>
  <si>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</si>
  <si>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</si>
  <si>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</si>
  <si>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</si>
  <si>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</si>
  <si>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</si>
  <si>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</si>
  <si>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</si>
  <si>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</si>
  <si>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</si>
  <si>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</si>
  <si>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</si>
  <si>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</si>
  <si>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</si>
  <si>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</si>
  <si>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</si>
  <si>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</si>
  <si>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</si>
  <si>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</si>
  <si>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</si>
  <si>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</si>
  <si>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</si>
  <si>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</si>
  <si>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</si>
  <si>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</si>
  <si>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</si>
  <si>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</si>
  <si>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</si>
  <si>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</si>
  <si>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</si>
  <si>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</si>
  <si>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</si>
  <si>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</si>
  <si>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</si>
  <si>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</si>
  <si>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</si>
  <si>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</si>
  <si>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</si>
  <si>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</si>
  <si>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</si>
  <si>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</si>
  <si>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</si>
  <si>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</si>
  <si>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</si>
  <si>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</si>
  <si>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</si>
  <si>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</si>
  <si>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</si>
  <si>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</si>
  <si>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</si>
  <si>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</si>
  <si>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</si>
  <si>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</si>
  <si>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</si>
  <si>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</si>
  <si>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</si>
  <si>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</si>
  <si>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</si>
  <si>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</si>
  <si>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</si>
  <si>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</si>
  <si>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</si>
  <si>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</si>
  <si>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</si>
  <si>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</si>
  <si>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</si>
  <si>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</si>
  <si>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</si>
  <si>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</si>
  <si>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</si>
  <si>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</si>
  <si>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</si>
  <si>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</si>
  <si>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</si>
  <si>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</si>
  <si>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</si>
  <si>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</si>
  <si>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</si>
  <si>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</si>
  <si>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</si>
  <si>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</si>
  <si>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</si>
  <si>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</si>
  <si>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</si>
  <si>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</si>
  <si>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</si>
  <si>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</si>
  <si>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</si>
  <si>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</si>
  <si>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</si>
  <si>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</si>
  <si>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</si>
  <si>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</si>
  <si>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</si>
  <si>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</si>
  <si>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</si>
  <si>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</si>
  <si>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</si>
  <si>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</si>
  <si>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</si>
  <si>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</si>
  <si>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</si>
  <si>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</si>
  <si>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</si>
  <si>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</si>
  <si>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</si>
  <si>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</si>
  <si>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</si>
  <si>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</si>
  <si>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</si>
  <si>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</si>
  <si>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</si>
  <si>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</si>
  <si>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</si>
  <si>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</si>
  <si>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</si>
  <si>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</si>
  <si>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</si>
  <si>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</si>
  <si>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</si>
  <si>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</si>
  <si>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</si>
  <si>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</si>
  <si>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</si>
  <si>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</si>
  <si>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</si>
  <si>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</si>
  <si>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</si>
  <si>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</si>
  <si>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</si>
  <si>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</si>
  <si>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</si>
  <si>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</si>
  <si>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</si>
  <si>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</si>
  <si>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</si>
  <si>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</si>
  <si>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</si>
  <si>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</si>
  <si>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</si>
  <si>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</si>
  <si>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</si>
  <si>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</si>
  <si>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</si>
  <si>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</si>
  <si>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</si>
  <si>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</si>
  <si>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</si>
  <si>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</si>
  <si>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</si>
  <si>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</si>
  <si>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</si>
  <si>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</si>
  <si>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</si>
  <si>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</si>
  <si>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</si>
  <si>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</si>
  <si>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</si>
  <si>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</si>
  <si>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</si>
  <si>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</si>
  <si>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</si>
  <si>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</si>
  <si>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</si>
  <si>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</si>
  <si>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</si>
  <si>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</si>
  <si>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</si>
  <si>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</si>
  <si>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</si>
  <si>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</si>
  <si>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</si>
  <si>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</si>
  <si>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</si>
  <si>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</si>
  <si>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</si>
  <si>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</si>
  <si>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</si>
  <si>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</si>
  <si>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</si>
  <si>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</si>
  <si>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</si>
  <si>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</si>
  <si>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</si>
  <si>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</si>
  <si>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</si>
  <si>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</si>
  <si>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</si>
  <si>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</si>
  <si>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</si>
  <si>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</si>
  <si>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</si>
  <si>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</si>
  <si>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</si>
  <si>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</si>
  <si>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</si>
  <si>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</si>
  <si>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</si>
  <si>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</si>
  <si>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</si>
  <si>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</si>
  <si>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</si>
  <si>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</si>
  <si>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</si>
  <si>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</si>
  <si>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</si>
  <si>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</si>
  <si>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</si>
  <si>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</si>
  <si>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</si>
  <si>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</si>
  <si>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</si>
  <si>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</si>
  <si>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</si>
  <si>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</si>
  <si>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</si>
  <si>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</si>
  <si>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</si>
  <si>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</si>
  <si>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</si>
  <si>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</si>
  <si>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</si>
  <si>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</si>
  <si>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</si>
  <si>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</si>
  <si>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</si>
  <si>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</si>
  <si>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</si>
  <si>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</si>
  <si>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</si>
  <si>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</si>
  <si>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</si>
  <si>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</si>
  <si>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</si>
  <si>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</si>
  <si>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</si>
  <si>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</si>
  <si>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</si>
  <si>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</si>
  <si>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</si>
  <si>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</si>
  <si>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</si>
  <si>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</si>
  <si>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</si>
  <si>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</si>
  <si>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</si>
  <si>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</si>
  <si>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</si>
  <si>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</si>
  <si>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</si>
  <si>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</si>
  <si>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</si>
  <si>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</si>
  <si>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</si>
  <si>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</si>
  <si>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</si>
  <si>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</si>
  <si>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</si>
  <si>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</si>
  <si>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</si>
  <si>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</si>
  <si>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</si>
  <si>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</si>
  <si>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</si>
  <si>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</si>
  <si>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</si>
  <si>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</si>
  <si>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</si>
  <si>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</si>
  <si>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</si>
  <si>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</si>
  <si>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</si>
  <si>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</si>
  <si>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</si>
  <si>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</si>
  <si>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</si>
  <si>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</si>
  <si>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</si>
  <si>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</si>
  <si>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</si>
  <si>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</si>
  <si>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</si>
  <si>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</si>
  <si>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</si>
  <si>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</si>
  <si>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</si>
  <si>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</si>
  <si>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</si>
  <si>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</si>
  <si>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</si>
  <si>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</si>
  <si>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</si>
  <si>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</si>
  <si>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</si>
  <si>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</si>
  <si>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</si>
  <si>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</si>
  <si>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</si>
  <si>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</si>
  <si>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</si>
  <si>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</si>
  <si>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</si>
  <si>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</si>
  <si>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</si>
  <si>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</si>
  <si>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</si>
  <si>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</si>
  <si>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</si>
  <si>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</si>
  <si>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</si>
  <si>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</si>
  <si>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</si>
  <si>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</si>
  <si>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</si>
  <si>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</si>
  <si>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</si>
  <si>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</si>
  <si>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</si>
  <si>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</si>
  <si>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</si>
  <si>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</si>
  <si>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</si>
  <si>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</si>
  <si>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</si>
  <si>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</si>
  <si>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</si>
  <si>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</si>
  <si>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</si>
  <si>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</si>
  <si>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</si>
  <si>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</si>
  <si>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</si>
  <si>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</si>
  <si>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</si>
  <si>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</si>
  <si>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</si>
  <si>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</si>
  <si>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</si>
  <si>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</si>
  <si>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</si>
  <si>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</si>
  <si>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</si>
  <si>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</si>
  <si>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</si>
  <si>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</si>
  <si>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</si>
  <si>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</si>
  <si>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</si>
  <si>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</si>
  <si>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</si>
  <si>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</si>
  <si>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</si>
  <si>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</si>
  <si>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</si>
  <si>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</si>
  <si>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</si>
  <si>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</si>
  <si>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</si>
  <si>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</si>
  <si>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</si>
  <si>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</si>
  <si>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</si>
  <si>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</si>
  <si>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</si>
  <si>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</si>
  <si>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</si>
  <si>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</si>
  <si>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</si>
  <si>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</si>
  <si>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</si>
  <si>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</si>
  <si>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</si>
  <si>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</si>
  <si>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</si>
  <si>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</si>
  <si>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</si>
  <si>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</si>
  <si>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</si>
  <si>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</si>
  <si>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</si>
  <si>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</si>
  <si>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</si>
  <si>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</si>
  <si>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</si>
  <si>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</si>
  <si>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</si>
  <si>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</si>
  <si>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</si>
  <si>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</si>
  <si>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</si>
  <si>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</si>
  <si>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</si>
  <si>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</si>
  <si>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</si>
  <si>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</si>
  <si>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</si>
  <si>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</si>
  <si>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</si>
  <si>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</si>
  <si>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</si>
  <si>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</si>
  <si>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</si>
  <si>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</si>
  <si>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</si>
  <si>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</si>
  <si>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</si>
  <si>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</si>
  <si>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</si>
  <si>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</si>
  <si>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</si>
  <si>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</si>
  <si>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</si>
  <si>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</si>
  <si>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</si>
  <si>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</si>
  <si>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</si>
  <si>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</si>
  <si>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</si>
  <si>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</si>
  <si>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</si>
  <si>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</si>
  <si>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</si>
  <si>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</si>
  <si>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</si>
  <si>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</si>
  <si>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</si>
  <si>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</si>
  <si>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</si>
  <si>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</si>
  <si>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</si>
  <si>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</si>
  <si>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</si>
  <si>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</si>
  <si>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</si>
  <si>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</si>
  <si>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</si>
  <si>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</si>
  <si>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</si>
  <si>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</si>
  <si>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</si>
  <si>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</si>
  <si>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</si>
  <si>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</si>
  <si>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</si>
  <si>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</si>
  <si>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</si>
  <si>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</si>
  <si>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</si>
  <si>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</si>
  <si>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</si>
  <si>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</si>
  <si>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</si>
  <si>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</si>
  <si>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</si>
  <si>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</si>
  <si>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</si>
  <si>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</si>
  <si>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</si>
  <si>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</si>
  <si>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</si>
  <si>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</si>
  <si>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</si>
  <si>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</si>
  <si>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</si>
  <si>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</si>
  <si>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</si>
  <si>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</si>
  <si>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</si>
  <si>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</si>
  <si>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</si>
  <si>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</si>
  <si>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</si>
  <si>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</si>
  <si>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</si>
  <si>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</si>
  <si>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</si>
  <si>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</si>
  <si>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</si>
  <si>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</si>
  <si>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</si>
  <si>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</si>
  <si>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</si>
  <si>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</si>
  <si>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</si>
  <si>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</si>
  <si>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</si>
  <si>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</si>
  <si>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</si>
  <si>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</si>
  <si>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</si>
  <si>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</si>
  <si>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</si>
  <si>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</si>
  <si>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</si>
  <si>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</si>
  <si>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</si>
  <si>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</si>
  <si>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</si>
  <si>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</si>
  <si>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</si>
  <si>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</si>
  <si>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</si>
  <si>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</si>
  <si>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</si>
  <si>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</si>
  <si>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</si>
  <si>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</si>
  <si>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</si>
  <si>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</si>
  <si>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</si>
  <si>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</si>
  <si>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</si>
  <si>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</si>
  <si>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</si>
  <si>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</si>
  <si>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</si>
  <si>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</si>
  <si>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</si>
  <si>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</si>
  <si>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</si>
  <si>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</si>
  <si>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</si>
  <si>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</si>
  <si>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</si>
  <si>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</si>
  <si>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</si>
  <si>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</si>
  <si>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</si>
  <si>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</si>
  <si>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</si>
  <si>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</si>
  <si>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</si>
  <si>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</si>
  <si>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</si>
  <si>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</si>
  <si>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</si>
  <si>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</si>
  <si>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</si>
  <si>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</si>
  <si>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</si>
  <si>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</si>
  <si>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</si>
  <si>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</si>
  <si>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</si>
  <si>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</si>
  <si>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</si>
  <si>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</si>
  <si>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</si>
  <si>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</si>
  <si>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</si>
  <si>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</si>
  <si>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</si>
  <si>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</si>
  <si>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</si>
  <si>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</si>
  <si>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</si>
  <si>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</si>
  <si>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</si>
  <si>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</si>
  <si>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</si>
  <si>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</si>
  <si>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</si>
  <si>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</si>
  <si>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</si>
  <si>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</si>
  <si>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</si>
  <si>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</si>
  <si>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</si>
  <si>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</si>
  <si>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</si>
  <si>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</si>
  <si>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</si>
  <si>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</si>
  <si>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</si>
  <si>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</si>
  <si>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</si>
  <si>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</si>
  <si>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</si>
  <si>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</si>
  <si>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</si>
  <si>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</si>
  <si>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</si>
  <si>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</si>
  <si>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</si>
  <si>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</si>
  <si>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</si>
  <si>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</si>
  <si>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</si>
  <si>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</si>
  <si>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</si>
  <si>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</si>
  <si>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</si>
  <si>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</si>
  <si>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</si>
  <si>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</si>
  <si>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</si>
  <si>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</si>
  <si>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</si>
  <si>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</si>
  <si>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</si>
  <si>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</si>
  <si>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</si>
  <si>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</si>
  <si>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</si>
  <si>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</si>
  <si>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</si>
  <si>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</si>
  <si>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</si>
  <si>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</si>
  <si>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</si>
  <si>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</si>
  <si>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</si>
  <si>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</si>
  <si>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</si>
  <si>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</si>
  <si>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</si>
  <si>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</si>
  <si>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</si>
  <si>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</si>
  <si>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</si>
  <si>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</si>
  <si>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</si>
  <si>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</si>
  <si>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</si>
  <si>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</si>
  <si>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</si>
  <si>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</si>
  <si>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</si>
  <si>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</si>
  <si>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</si>
  <si>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</si>
  <si>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</si>
  <si>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</si>
  <si>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</si>
  <si>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</si>
  <si>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</si>
  <si>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</si>
  <si>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</si>
  <si>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</si>
  <si>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</si>
  <si>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</si>
  <si>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</si>
  <si>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</si>
  <si>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</si>
  <si>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</si>
  <si>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</si>
  <si>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</si>
  <si>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</si>
  <si>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</si>
  <si>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</si>
  <si>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</si>
  <si>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</si>
  <si>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</si>
  <si>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</si>
  <si>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</si>
  <si>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</si>
  <si>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</si>
  <si>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</si>
  <si>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</si>
  <si>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</si>
  <si>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</si>
  <si>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</si>
  <si>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</si>
  <si>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</si>
  <si>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</si>
  <si>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</si>
  <si>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</si>
  <si>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</si>
  <si>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</si>
  <si>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</si>
  <si>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</si>
  <si>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</si>
  <si>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</si>
  <si>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</si>
  <si>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</si>
  <si>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</si>
  <si>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</si>
  <si>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</si>
  <si>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</si>
  <si>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</si>
  <si>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</si>
  <si>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</si>
  <si>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</si>
  <si>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</si>
  <si>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</si>
  <si>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</si>
  <si>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</si>
  <si>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</si>
  <si>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</si>
  <si>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</si>
  <si>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</si>
  <si>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</si>
  <si>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</si>
  <si>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</si>
  <si>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</si>
  <si>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</si>
  <si>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</si>
  <si>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</si>
  <si>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</si>
  <si>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</si>
  <si>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</si>
  <si>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</si>
  <si>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</si>
  <si>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</si>
  <si>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</si>
  <si>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</si>
  <si>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</si>
  <si>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</si>
  <si>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</si>
  <si>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</si>
  <si>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</si>
  <si>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</si>
  <si>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</si>
  <si>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</si>
  <si>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</si>
  <si>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</si>
  <si>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</si>
  <si>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</si>
  <si>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</si>
  <si>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</si>
  <si>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</si>
  <si>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</si>
  <si>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</si>
  <si>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</si>
  <si>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</si>
  <si>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</si>
  <si>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</si>
  <si>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</si>
  <si>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</si>
  <si>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</si>
  <si>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</si>
  <si>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</si>
  <si>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</si>
  <si>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</si>
  <si>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</si>
  <si>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</si>
  <si>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</si>
  <si>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</si>
  <si>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</si>
  <si>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</si>
  <si>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</si>
  <si>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</si>
  <si>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</si>
  <si>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</si>
  <si>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</si>
  <si>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</si>
  <si>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</si>
  <si>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</si>
  <si>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</si>
  <si>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</si>
  <si>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</si>
  <si>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</si>
  <si>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</si>
  <si>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</si>
  <si>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</si>
  <si>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</si>
  <si>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</si>
  <si>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</si>
  <si>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</si>
  <si>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</si>
  <si>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</si>
  <si>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</si>
  <si>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</si>
  <si>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</si>
  <si>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</si>
  <si>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</si>
  <si>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</si>
  <si>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</si>
  <si>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</si>
  <si>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</si>
  <si>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</si>
  <si>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</si>
  <si>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</si>
  <si>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</si>
  <si>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</si>
  <si>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</si>
  <si>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</si>
  <si>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</si>
  <si>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</si>
  <si>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</si>
  <si>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</si>
  <si>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</si>
  <si>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</si>
  <si>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</si>
  <si>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</si>
  <si>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</si>
  <si>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</si>
  <si>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</si>
  <si>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</si>
  <si>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</si>
  <si>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</si>
  <si>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</si>
  <si>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</si>
  <si>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</si>
  <si>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</si>
  <si>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</si>
  <si>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</si>
  <si>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</si>
  <si>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</si>
  <si>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</si>
  <si>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</si>
  <si>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</si>
  <si>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</si>
  <si>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</si>
  <si>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</si>
  <si>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</si>
  <si>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</si>
  <si>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</si>
  <si>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</si>
  <si>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</si>
  <si>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</si>
  <si>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</si>
  <si>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</si>
  <si>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</si>
  <si>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</si>
  <si>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</si>
  <si>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</si>
  <si>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</si>
  <si>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</si>
  <si>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</si>
  <si>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</si>
  <si>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</si>
  <si>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</si>
  <si>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</si>
  <si>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</si>
  <si>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</si>
  <si>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</si>
  <si>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</si>
  <si>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</si>
  <si>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</si>
  <si>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</si>
  <si>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</si>
  <si>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</si>
  <si>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</si>
  <si>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</si>
  <si>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</si>
  <si>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</si>
  <si>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</si>
  <si>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</si>
  <si>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</si>
  <si>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</si>
  <si>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</si>
  <si>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</si>
  <si>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</si>
  <si>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</si>
  <si>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</si>
  <si>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</si>
  <si>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</si>
  <si>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</si>
  <si>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</si>
  <si>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</si>
  <si>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</si>
  <si>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</si>
  <si>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</si>
  <si>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</si>
  <si>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</si>
  <si>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</si>
  <si>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</si>
  <si>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</si>
  <si>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</si>
  <si>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</si>
  <si>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</si>
  <si>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</si>
  <si>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</si>
  <si>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</si>
  <si>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</si>
  <si>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</si>
  <si>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</si>
  <si>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</si>
  <si>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</si>
  <si>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</si>
  <si>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</si>
  <si>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</si>
  <si>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</si>
  <si>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</si>
  <si>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</si>
  <si>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</si>
  <si>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</si>
  <si>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</si>
  <si>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</si>
  <si>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</si>
  <si>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</si>
  <si>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</si>
  <si>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</si>
  <si>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</si>
  <si>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</si>
  <si>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</si>
  <si>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</si>
  <si>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</si>
  <si>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</si>
  <si>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</si>
  <si>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</si>
  <si>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</si>
  <si>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</si>
  <si>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</si>
  <si>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</si>
  <si>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</si>
  <si>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</si>
  <si>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</si>
  <si>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</si>
  <si>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</si>
  <si>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</si>
  <si>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</si>
  <si>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</si>
  <si>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</si>
  <si>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</si>
  <si>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</si>
  <si>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</si>
  <si>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</si>
  <si>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</si>
  <si>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</si>
  <si>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</si>
  <si>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</si>
  <si>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</si>
  <si>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</si>
  <si>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</si>
  <si>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</si>
  <si>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</si>
  <si>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</si>
  <si>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</si>
  <si>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</si>
  <si>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</si>
  <si>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</si>
  <si>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</si>
  <si>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</si>
  <si>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</si>
  <si>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</si>
  <si>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</si>
  <si>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</si>
  <si>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</si>
  <si>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</si>
  <si>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</si>
  <si>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</si>
  <si>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</si>
  <si>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</si>
  <si>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</si>
  <si>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</si>
  <si>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</si>
  <si>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</si>
  <si>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</si>
  <si>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</si>
  <si>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</si>
  <si>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</si>
  <si>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</si>
  <si>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</si>
  <si>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</si>
  <si>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</si>
  <si>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</si>
  <si>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</si>
  <si>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</si>
  <si>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</si>
  <si>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</si>
  <si>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</si>
  <si>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</si>
  <si>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</si>
  <si>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</si>
  <si>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</si>
  <si>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</si>
  <si>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</si>
  <si>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</si>
  <si>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</si>
  <si>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</si>
  <si>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</si>
  <si>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</si>
  <si>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</si>
  <si>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</si>
  <si>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</si>
  <si>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</si>
  <si>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</si>
  <si>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</si>
  <si>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</si>
  <si>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</si>
  <si>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</si>
  <si>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</si>
  <si>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</si>
  <si>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</si>
  <si>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</si>
  <si>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</si>
  <si>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</si>
  <si>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</si>
  <si>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</si>
  <si>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</si>
  <si>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</si>
  <si>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</si>
  <si>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</si>
  <si>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</si>
  <si>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</si>
  <si>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</si>
  <si>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</si>
  <si>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</si>
  <si>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</si>
  <si>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</si>
  <si>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</si>
  <si>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</si>
  <si>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</si>
  <si>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</si>
  <si>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</si>
  <si>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</si>
  <si>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</si>
  <si>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</si>
  <si>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</si>
  <si>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</si>
  <si>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</si>
  <si>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</si>
  <si>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</si>
  <si>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</si>
  <si>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</si>
  <si>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</si>
  <si>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</si>
  <si>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</si>
  <si>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</si>
  <si>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</si>
  <si>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</si>
  <si>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</si>
  <si>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</si>
  <si>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</si>
  <si>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</si>
  <si>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</si>
  <si>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</si>
  <si>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</si>
  <si>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</si>
  <si>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</si>
  <si>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</si>
  <si>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</si>
  <si>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</si>
  <si>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</si>
  <si>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</si>
  <si>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</si>
  <si>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</si>
  <si>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</si>
  <si>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</si>
  <si>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</si>
  <si>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</si>
  <si>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</si>
  <si>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</si>
  <si>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</si>
  <si>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</si>
  <si>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</si>
  <si>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</si>
  <si>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</si>
  <si>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</si>
  <si>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</si>
  <si>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</si>
  <si>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</si>
  <si>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</si>
  <si>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</si>
  <si>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</si>
  <si>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</si>
  <si>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</si>
  <si>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</si>
  <si>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</si>
  <si>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</si>
  <si>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</si>
  <si>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</si>
  <si>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</si>
  <si>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</si>
  <si>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</si>
  <si>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</si>
  <si>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</si>
  <si>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</si>
  <si>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</si>
  <si>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</si>
  <si>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</si>
  <si>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</si>
  <si>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</si>
  <si>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</si>
  <si>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</si>
  <si>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</si>
  <si>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</si>
  <si>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</si>
  <si>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</si>
  <si>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</si>
  <si>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</si>
  <si>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</si>
  <si>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</si>
  <si>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</si>
  <si>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</si>
  <si>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</si>
  <si>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</si>
  <si>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</si>
  <si>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</si>
  <si>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</si>
  <si>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</si>
  <si>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</si>
  <si>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</si>
  <si>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</si>
  <si>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</si>
  <si>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</si>
  <si>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</si>
  <si>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</si>
  <si>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</si>
  <si>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</si>
  <si>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</si>
  <si>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</si>
  <si>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</si>
  <si>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</si>
  <si>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</si>
  <si>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</si>
  <si>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</si>
  <si>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</si>
  <si>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</si>
  <si>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</si>
  <si>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</si>
  <si>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</si>
  <si>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</si>
  <si>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</si>
  <si>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</si>
  <si>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</si>
  <si>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</si>
  <si>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</si>
  <si>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</si>
  <si>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</si>
  <si>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</si>
  <si>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</si>
  <si>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</si>
  <si>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</si>
  <si>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</si>
  <si>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</si>
  <si>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</si>
  <si>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</si>
  <si>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</si>
  <si>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</si>
  <si>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</si>
  <si>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</si>
  <si>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</si>
  <si>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</si>
  <si>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</si>
  <si>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</si>
  <si>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</si>
  <si>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</si>
  <si>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</si>
  <si>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</si>
  <si>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</si>
  <si>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</si>
  <si>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</si>
  <si>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</si>
  <si>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</si>
  <si>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</si>
  <si>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</si>
  <si>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</si>
  <si>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</si>
  <si>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</si>
  <si>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</si>
  <si>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</si>
  <si>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</si>
  <si>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</si>
  <si>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</si>
  <si>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</si>
  <si>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</si>
  <si>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</si>
  <si>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</si>
  <si>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</si>
  <si>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</si>
  <si>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</si>
  <si>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</si>
  <si>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</si>
  <si>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</si>
  <si>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</si>
  <si>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</si>
  <si>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</si>
  <si>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</si>
  <si>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</si>
  <si>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</si>
  <si>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</si>
  <si>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</si>
  <si>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</si>
  <si>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</si>
  <si>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</si>
  <si>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</si>
  <si>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</si>
  <si>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</si>
  <si>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</si>
  <si>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</si>
  <si>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</si>
  <si>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</si>
  <si>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</si>
  <si>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</si>
  <si>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</si>
  <si>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</si>
  <si>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</si>
  <si>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</si>
  <si>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</si>
  <si>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</si>
  <si>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</si>
  <si>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</si>
  <si>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</si>
  <si>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</si>
  <si>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</si>
  <si>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</si>
  <si>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</si>
  <si>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</si>
  <si>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</si>
  <si>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</si>
  <si>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</si>
  <si>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</si>
  <si>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</si>
  <si>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</si>
  <si>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</si>
  <si>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</si>
  <si>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</si>
  <si>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</si>
  <si>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</si>
  <si>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</si>
  <si>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</si>
  <si>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</si>
  <si>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</si>
  <si>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</si>
  <si>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</si>
  <si>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</si>
  <si>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</si>
  <si>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</si>
  <si>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</si>
  <si>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</si>
  <si>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</si>
  <si>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</si>
  <si>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</si>
  <si>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</si>
  <si>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</si>
  <si>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</si>
  <si>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</si>
  <si>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</si>
  <si>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</si>
  <si>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</si>
  <si>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</si>
  <si>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</si>
  <si>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</si>
  <si>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</si>
  <si>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</si>
  <si>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</si>
  <si>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</si>
  <si>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</si>
  <si>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</si>
  <si>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</si>
  <si>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</si>
  <si>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</si>
  <si>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</si>
  <si>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</si>
  <si>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</si>
  <si>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</si>
  <si>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</si>
  <si>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</si>
  <si>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</si>
  <si>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</si>
  <si>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</si>
  <si>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</si>
  <si>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</si>
  <si>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</si>
  <si>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</si>
  <si>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</si>
  <si>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</si>
  <si>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</si>
  <si>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</si>
  <si>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</si>
  <si>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</si>
  <si>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</si>
  <si>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</si>
  <si>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</si>
  <si>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</si>
  <si>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</si>
  <si>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</si>
  <si>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</si>
  <si>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</si>
  <si>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</si>
  <si>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</si>
  <si>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</si>
  <si>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</si>
  <si>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</si>
  <si>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</si>
  <si>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</si>
  <si>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</si>
  <si>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</si>
  <si>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</si>
  <si>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</si>
  <si>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</si>
  <si>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</si>
  <si>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</si>
  <si>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</si>
  <si>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</si>
  <si>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</si>
  <si>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</si>
  <si>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</si>
  <si>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</si>
  <si>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</si>
  <si>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</si>
  <si>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</si>
  <si>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</si>
  <si>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</si>
  <si>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</si>
  <si>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</si>
  <si>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</si>
  <si>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</si>
  <si>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</si>
  <si>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</si>
  <si>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</si>
  <si>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</si>
  <si>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</si>
  <si>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</si>
  <si>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</si>
  <si>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</si>
  <si>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</si>
  <si>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</si>
  <si>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</si>
  <si>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</si>
  <si>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</si>
  <si>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</si>
  <si>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</si>
  <si>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</si>
  <si>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</si>
  <si>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</si>
  <si>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</si>
  <si>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</si>
  <si>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</si>
  <si>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</si>
  <si>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</si>
  <si>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</si>
  <si>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</si>
  <si>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</si>
  <si>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</si>
  <si>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</si>
  <si>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</si>
  <si>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</si>
  <si>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</si>
  <si>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</si>
  <si>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</si>
  <si>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</si>
  <si>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</si>
  <si>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</si>
  <si>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</si>
  <si>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</si>
  <si>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</si>
  <si>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</si>
  <si>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</si>
  <si>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</si>
  <si>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</si>
  <si>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</si>
  <si>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</si>
  <si>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</si>
  <si>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</si>
  <si>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</si>
  <si>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</si>
  <si>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</si>
  <si>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</si>
  <si>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</si>
  <si>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</si>
  <si>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</si>
  <si>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</si>
  <si>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</si>
  <si>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</si>
  <si>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</si>
  <si>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</si>
  <si>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</si>
  <si>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</si>
  <si>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</si>
  <si>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</si>
  <si>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</si>
  <si>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</si>
  <si>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</si>
  <si>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</si>
  <si>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</si>
  <si>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</si>
  <si>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</si>
  <si>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</si>
  <si>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</si>
  <si>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</si>
  <si>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</si>
  <si>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</si>
  <si>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</si>
  <si>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</si>
  <si>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</si>
  <si>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</si>
  <si>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</si>
  <si>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</si>
  <si>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</si>
  <si>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</si>
  <si>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</si>
  <si>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</si>
  <si>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</si>
  <si>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</si>
  <si>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</si>
  <si>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</si>
  <si>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</si>
  <si>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</si>
  <si>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</si>
  <si>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</si>
  <si>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</si>
  <si>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</si>
  <si>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</si>
  <si>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</si>
  <si>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</si>
  <si>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</si>
  <si>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</si>
  <si>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</si>
  <si>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</si>
  <si>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</si>
  <si>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</si>
  <si>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</si>
  <si>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</si>
  <si>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</si>
  <si>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</si>
  <si>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</si>
  <si>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</si>
  <si>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</si>
  <si>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</si>
  <si>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</si>
  <si>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</si>
  <si>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</si>
  <si>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</si>
  <si>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</si>
  <si>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</si>
  <si>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</si>
  <si>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</si>
  <si>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</si>
  <si>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</si>
  <si>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</si>
  <si>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</si>
  <si>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</si>
  <si>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</si>
  <si>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</si>
  <si>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</si>
  <si>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</si>
  <si>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</si>
  <si>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</si>
  <si>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</si>
  <si>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</si>
  <si>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</si>
  <si>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</si>
  <si>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</si>
  <si>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</si>
  <si>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</si>
  <si>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</si>
  <si>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</si>
  <si>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</si>
  <si>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</si>
  <si>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</si>
  <si>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</si>
  <si>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</si>
  <si>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</si>
  <si>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</si>
  <si>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</si>
  <si>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</si>
  <si>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</si>
  <si>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</si>
  <si>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</si>
  <si>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</si>
  <si>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</si>
  <si>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</si>
  <si>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</si>
  <si>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</si>
  <si>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</si>
  <si>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</si>
  <si>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</si>
  <si>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</si>
  <si>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</si>
  <si>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</si>
  <si>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</si>
  <si>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</si>
  <si>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</si>
  <si>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</si>
  <si>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</si>
  <si>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</si>
  <si>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</si>
  <si>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</si>
  <si>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</si>
  <si>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</si>
  <si>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</si>
  <si>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</si>
  <si>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</si>
  <si>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</si>
  <si>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</si>
  <si>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</si>
  <si>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</si>
  <si>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</si>
  <si>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</si>
  <si>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</si>
  <si>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</si>
  <si>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</si>
  <si>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</si>
  <si>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</si>
  <si>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</si>
  <si>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</si>
  <si>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</si>
  <si>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</si>
  <si>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</si>
  <si>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</si>
  <si>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</si>
  <si>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</si>
  <si>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</si>
  <si>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</si>
  <si>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</si>
  <si>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</si>
  <si>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</si>
  <si>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</si>
  <si>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</si>
  <si>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</si>
  <si>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</si>
  <si>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</si>
  <si>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</si>
  <si>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</si>
  <si>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</si>
  <si>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</si>
  <si>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</si>
  <si>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</si>
  <si>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</si>
  <si>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</si>
  <si>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</si>
  <si>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</si>
  <si>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</si>
  <si>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</si>
  <si>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</si>
  <si>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</si>
  <si>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</si>
  <si>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</si>
  <si>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</si>
  <si>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</si>
  <si>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</si>
  <si>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</si>
  <si>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</si>
  <si>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</si>
  <si>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</si>
  <si>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</si>
  <si>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</si>
  <si>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</si>
  <si>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</si>
  <si>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</si>
  <si>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</si>
  <si>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</si>
  <si>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</si>
  <si>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</si>
  <si>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</si>
  <si>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</si>
  <si>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</si>
  <si>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</si>
  <si>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</si>
  <si>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</si>
  <si>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</si>
  <si>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</si>
  <si>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</si>
  <si>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</si>
  <si>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</si>
  <si>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</si>
  <si>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</si>
  <si>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</si>
  <si>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</si>
  <si>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</si>
  <si>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</si>
  <si>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</si>
  <si>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</si>
  <si>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</si>
  <si>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</si>
  <si>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</si>
  <si>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</si>
  <si>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</si>
  <si>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</si>
  <si>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</si>
  <si>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</si>
  <si>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</si>
  <si>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</si>
  <si>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</si>
  <si>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</si>
  <si>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</si>
  <si>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</si>
  <si>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</si>
  <si>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</si>
  <si>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</si>
  <si>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</si>
  <si>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</si>
  <si>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</si>
  <si>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</si>
  <si>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</si>
  <si>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</si>
  <si>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</si>
  <si>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</si>
  <si>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</si>
  <si>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</si>
  <si>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</si>
  <si>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</si>
  <si>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</si>
  <si>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</si>
  <si>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</si>
  <si>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</si>
  <si>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</si>
  <si>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</si>
  <si>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</si>
  <si>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</si>
  <si>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</si>
  <si>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</si>
  <si>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</si>
  <si>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</si>
  <si>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</si>
  <si>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</si>
  <si>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</si>
  <si>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</si>
  <si>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</si>
  <si>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</si>
  <si>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</si>
  <si>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</si>
  <si>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</si>
  <si>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</si>
  <si>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</si>
  <si>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</si>
  <si>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</si>
  <si>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</si>
  <si>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</si>
  <si>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</si>
  <si>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</si>
  <si>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</si>
  <si>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</si>
  <si>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</si>
  <si>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</si>
  <si>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</si>
  <si>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</si>
  <si>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</si>
  <si>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</si>
  <si>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</si>
  <si>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</si>
  <si>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</si>
  <si>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</si>
  <si>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</si>
  <si>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</si>
  <si>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</si>
  <si>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</si>
  <si>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</si>
  <si>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</si>
  <si>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</si>
  <si>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</si>
  <si>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</si>
  <si>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</si>
  <si>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</si>
  <si>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</si>
  <si>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</si>
  <si>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</si>
  <si>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</si>
  <si>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</si>
  <si>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</si>
  <si>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</si>
  <si>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</si>
  <si>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</si>
  <si>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</si>
  <si>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</si>
  <si>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</si>
  <si>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</si>
  <si>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</si>
  <si>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</si>
  <si>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</si>
  <si>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</si>
  <si>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</si>
  <si>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</si>
  <si>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</si>
  <si>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</si>
  <si>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</si>
  <si>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</si>
  <si>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</si>
  <si>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</si>
  <si>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</si>
  <si>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</si>
  <si>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</si>
  <si>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</si>
  <si>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</si>
  <si>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</si>
  <si>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</si>
  <si>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</si>
  <si>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</si>
  <si>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</si>
  <si>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</si>
  <si>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</si>
  <si>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</si>
  <si>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</si>
  <si>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</si>
  <si>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</si>
  <si>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</si>
  <si>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</si>
  <si>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</si>
  <si>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</si>
  <si>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</si>
  <si>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</si>
  <si>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</si>
  <si>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</si>
  <si>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</si>
  <si>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</si>
  <si>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</si>
  <si>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</si>
  <si>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</si>
  <si>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</si>
  <si>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</si>
  <si>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</si>
  <si>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</si>
  <si>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</si>
  <si>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</si>
  <si>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</si>
  <si>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</si>
  <si>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</si>
  <si>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</si>
  <si>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</si>
  <si>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</si>
  <si>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</si>
  <si>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</si>
  <si>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</si>
  <si>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</si>
  <si>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</si>
  <si>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</si>
  <si>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</si>
  <si>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</si>
  <si>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</si>
  <si>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</si>
  <si>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</si>
  <si>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</si>
  <si>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</si>
  <si>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</si>
  <si>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</si>
  <si>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</si>
  <si>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</si>
  <si>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</si>
  <si>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</si>
  <si>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</si>
  <si>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</si>
  <si>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</si>
  <si>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</si>
  <si>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</si>
  <si>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</si>
  <si>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</si>
  <si>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</si>
  <si>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</si>
  <si>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</si>
  <si>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</si>
  <si>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</si>
  <si>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</si>
  <si>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</si>
  <si>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</si>
  <si>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</si>
  <si>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</si>
  <si>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</si>
  <si>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</si>
  <si>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</si>
  <si>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</si>
  <si>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</si>
  <si>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</si>
  <si>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</si>
  <si>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</si>
  <si>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</si>
  <si>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</si>
  <si>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</si>
  <si>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</si>
  <si>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</si>
  <si>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</si>
  <si>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</si>
  <si>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</si>
  <si>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</si>
  <si>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</si>
  <si>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</si>
  <si>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</si>
  <si>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</si>
  <si>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</si>
  <si>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</si>
  <si>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</si>
  <si>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</si>
  <si>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</si>
  <si>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</si>
  <si>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</si>
  <si>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</si>
  <si>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</si>
  <si>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</si>
  <si>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</si>
  <si>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</si>
  <si>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</si>
  <si>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</si>
  <si>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</si>
  <si>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</si>
  <si>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</si>
  <si>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</si>
  <si>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</si>
  <si>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</si>
  <si>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</si>
  <si>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</si>
  <si>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</si>
  <si>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</si>
  <si>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</si>
  <si>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</si>
  <si>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</si>
  <si>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</si>
  <si>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</si>
  <si>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</si>
  <si>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</si>
  <si>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</si>
  <si>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</si>
  <si>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</si>
  <si>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</si>
  <si>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</si>
  <si>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</si>
  <si>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</si>
  <si>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</si>
  <si>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</si>
  <si>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</si>
  <si>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</si>
  <si>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</si>
  <si>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</si>
  <si>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</si>
  <si>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</si>
  <si>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</si>
  <si>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</si>
  <si>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</si>
  <si>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</si>
  <si>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</si>
  <si>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</si>
  <si>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</si>
  <si>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</si>
  <si>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</si>
  <si>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</si>
  <si>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</si>
  <si>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</si>
  <si>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</si>
  <si>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</si>
  <si>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</si>
  <si>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</si>
  <si>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</si>
  <si>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</si>
  <si>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</si>
  <si>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</si>
  <si>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</si>
  <si>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</si>
  <si>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</si>
  <si>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</si>
  <si>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</si>
  <si>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</si>
  <si>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</si>
  <si>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</si>
  <si>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</si>
  <si>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</si>
  <si>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</si>
  <si>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</si>
  <si>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</si>
  <si>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</si>
  <si>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</si>
  <si>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</si>
  <si>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</si>
  <si>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</si>
  <si>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</si>
  <si>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</si>
  <si>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</si>
  <si>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</si>
  <si>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</si>
  <si>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</si>
  <si>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</si>
  <si>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</si>
  <si>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</si>
  <si>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</si>
  <si>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</si>
  <si>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</si>
  <si>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</si>
  <si>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</si>
  <si>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</si>
  <si>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</si>
  <si>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</si>
  <si>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</si>
  <si>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</si>
  <si>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</si>
  <si>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</si>
  <si>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</si>
  <si>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</si>
  <si>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</si>
  <si>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</si>
  <si>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</si>
  <si>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</si>
  <si>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</si>
  <si>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</si>
  <si>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</si>
  <si>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</si>
  <si>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</si>
  <si>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</si>
  <si>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</si>
  <si>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</si>
  <si>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</si>
  <si>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</si>
  <si>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</si>
  <si>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</si>
  <si>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</si>
  <si>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</si>
  <si>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</si>
  <si>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</si>
  <si>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</si>
  <si>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</si>
  <si>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</si>
  <si>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</si>
  <si>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</si>
  <si>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</si>
  <si>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</si>
  <si>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</si>
  <si>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</si>
  <si>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</si>
  <si>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</si>
  <si>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</si>
  <si>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</si>
  <si>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</si>
  <si>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</si>
  <si>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</si>
  <si>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</si>
  <si>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</si>
  <si>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</si>
  <si>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</si>
  <si>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</si>
  <si>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</si>
  <si>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</si>
  <si>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</si>
  <si>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</si>
  <si>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</si>
  <si>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</si>
  <si>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</si>
  <si>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</si>
  <si>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</si>
  <si>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</si>
  <si>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</si>
  <si>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</si>
  <si>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</si>
  <si>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</si>
  <si>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</si>
  <si>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</si>
  <si>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</si>
  <si>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</si>
  <si>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</si>
  <si>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</si>
  <si>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</si>
  <si>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</si>
  <si>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</si>
  <si>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</si>
  <si>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</si>
  <si>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</si>
  <si>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</si>
  <si>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</si>
  <si>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</si>
  <si>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</si>
  <si>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</si>
  <si>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</si>
  <si>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</si>
  <si>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</si>
  <si>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</si>
  <si>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</si>
  <si>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</si>
  <si>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</si>
  <si>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</si>
  <si>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</si>
  <si>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</si>
  <si>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</si>
  <si>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</si>
  <si>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</si>
  <si>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</si>
  <si>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</si>
  <si>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</si>
  <si>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</si>
  <si>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</si>
  <si>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</si>
  <si>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</si>
  <si>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</si>
  <si>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</si>
  <si>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</si>
  <si>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</si>
  <si>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</si>
  <si>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</si>
  <si>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</si>
  <si>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</si>
  <si>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</si>
  <si>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</si>
  <si>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</si>
  <si>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</si>
  <si>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</si>
  <si>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</si>
  <si>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</si>
  <si>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</si>
  <si>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</si>
  <si>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</si>
  <si>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</si>
  <si>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</si>
  <si>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</si>
  <si>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</si>
  <si>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</si>
  <si>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</si>
  <si>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</si>
  <si>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</si>
  <si>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</si>
  <si>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</si>
  <si>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</si>
  <si>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</si>
  <si>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</si>
  <si>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</si>
  <si>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</si>
  <si>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</si>
  <si>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</si>
  <si>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</si>
  <si>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</si>
  <si>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</si>
  <si>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</si>
  <si>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</si>
  <si>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</si>
  <si>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</si>
  <si>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</si>
  <si>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</si>
  <si>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</si>
  <si>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</si>
  <si>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</si>
  <si>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</si>
  <si>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</si>
  <si>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</si>
  <si>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</si>
  <si>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</si>
  <si>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</si>
  <si>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</si>
  <si>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</si>
  <si>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</si>
  <si>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</si>
  <si>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</si>
  <si>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</si>
  <si>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</si>
  <si>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</si>
  <si>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</si>
  <si>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</si>
  <si>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</si>
  <si>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</si>
  <si>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</si>
  <si>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</si>
  <si>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</si>
  <si>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</si>
  <si>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</si>
  <si>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</si>
  <si>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</si>
  <si>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</si>
  <si>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</si>
  <si>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</si>
  <si>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</si>
  <si>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</si>
  <si>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</si>
  <si>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</si>
  <si>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</si>
  <si>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</si>
  <si>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</si>
  <si>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</si>
  <si>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</si>
  <si>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</si>
  <si>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</si>
  <si>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</si>
  <si>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</si>
  <si>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</si>
  <si>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</si>
  <si>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</si>
  <si>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</si>
  <si>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</si>
  <si>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</si>
  <si>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</si>
  <si>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</si>
  <si>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</si>
  <si>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</si>
  <si>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</si>
  <si>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</si>
  <si>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</si>
  <si>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</si>
  <si>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</si>
  <si>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</si>
  <si>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</si>
  <si>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</si>
  <si>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</si>
  <si>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</si>
  <si>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</si>
  <si>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</si>
  <si>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</si>
  <si>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</si>
  <si>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</si>
  <si>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</si>
  <si>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</si>
  <si>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</si>
  <si>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</si>
  <si>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</si>
  <si>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</si>
  <si>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</si>
  <si>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</si>
  <si>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</si>
  <si>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</si>
  <si>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</si>
  <si>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</si>
  <si>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</si>
  <si>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</si>
  <si>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</si>
  <si>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</si>
  <si>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</si>
  <si>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</si>
  <si>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</si>
  <si>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</si>
  <si>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</si>
  <si>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</si>
  <si>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</si>
  <si>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</si>
  <si>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</si>
  <si>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</si>
  <si>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</si>
  <si>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</si>
  <si>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</si>
  <si>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</si>
  <si>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</si>
  <si>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</si>
  <si>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</si>
  <si>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</si>
  <si>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</si>
  <si>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</si>
  <si>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</si>
  <si>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</si>
  <si>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</si>
  <si>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</si>
  <si>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</si>
  <si>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</si>
  <si>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</si>
  <si>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</si>
  <si>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</si>
  <si>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</si>
  <si>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</si>
  <si>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</si>
  <si>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</si>
  <si>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</si>
  <si>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</si>
  <si>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</si>
  <si>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</si>
  <si>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</si>
  <si>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</si>
  <si>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</si>
  <si>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</si>
  <si>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</si>
  <si>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</si>
  <si>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</si>
  <si>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</si>
  <si>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</si>
  <si>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</si>
  <si>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</si>
  <si>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</si>
  <si>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</si>
  <si>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</si>
  <si>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</si>
  <si>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</si>
  <si>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</si>
  <si>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</si>
  <si>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</si>
  <si>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</si>
  <si>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</si>
  <si>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</si>
  <si>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</si>
  <si>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</si>
  <si>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</si>
  <si>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</si>
  <si>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</si>
  <si>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</si>
  <si>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</si>
  <si>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</si>
  <si>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</si>
  <si>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</si>
  <si>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</si>
  <si>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</si>
  <si>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</si>
  <si>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</si>
  <si>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</si>
  <si>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</si>
  <si>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</si>
  <si>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</si>
  <si>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</si>
  <si>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</si>
  <si>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</si>
  <si>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</si>
  <si>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</si>
  <si>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</si>
  <si>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</si>
  <si>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</si>
  <si>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</si>
  <si>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</si>
  <si>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</si>
  <si>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</si>
  <si>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</si>
  <si>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</si>
  <si>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</si>
  <si>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</si>
  <si>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</si>
  <si>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</si>
  <si>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</si>
  <si>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</si>
  <si>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</si>
  <si>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</si>
  <si>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</si>
  <si>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</si>
  <si>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</si>
  <si>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</si>
  <si>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</si>
  <si>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</si>
  <si>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</si>
  <si>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</si>
  <si>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</si>
  <si>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</si>
  <si>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</si>
  <si>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</si>
  <si>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</si>
  <si>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</si>
  <si>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</si>
  <si>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</si>
  <si>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</si>
  <si>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</si>
  <si>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</si>
  <si>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</si>
  <si>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</si>
  <si>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</si>
  <si>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</si>
  <si>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</si>
  <si>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</si>
  <si>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</si>
  <si>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</si>
  <si>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</si>
  <si>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</si>
  <si>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</si>
  <si>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</si>
  <si>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</si>
  <si>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</si>
  <si>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</si>
  <si>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</si>
  <si>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</si>
  <si>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</si>
  <si>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</si>
  <si>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</si>
  <si>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</si>
  <si>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</si>
  <si>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</si>
  <si>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</si>
  <si>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</si>
  <si>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</si>
  <si>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</si>
  <si>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</si>
  <si>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</si>
  <si>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</si>
  <si>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</si>
  <si>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</si>
  <si>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</si>
  <si>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</si>
  <si>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</si>
  <si>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</si>
  <si>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</si>
  <si>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</si>
  <si>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</si>
  <si>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</si>
  <si>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</si>
  <si>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</si>
  <si>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</si>
  <si>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</si>
  <si>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</si>
  <si>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</si>
  <si>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</si>
  <si>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</si>
  <si>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</si>
  <si>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</si>
  <si>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</si>
  <si>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</si>
  <si>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</si>
  <si>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</si>
  <si>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</si>
  <si>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</si>
  <si>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</si>
  <si>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</si>
  <si>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</si>
  <si>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</si>
  <si>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</si>
  <si>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</si>
  <si>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</si>
  <si>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</si>
  <si>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</si>
  <si>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</si>
  <si>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</si>
  <si>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</si>
  <si>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</si>
  <si>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</si>
  <si>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</si>
  <si>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</si>
  <si>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</si>
  <si>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</si>
  <si>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</si>
  <si>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</si>
  <si>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</si>
  <si>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</si>
  <si>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</si>
  <si>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</si>
  <si>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</si>
  <si>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</si>
  <si>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</si>
  <si>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</si>
  <si>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</si>
  <si>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</si>
  <si>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</si>
  <si>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</si>
  <si>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</si>
  <si>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</si>
  <si>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</si>
  <si>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</si>
  <si>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</si>
  <si>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</si>
  <si>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</si>
  <si>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</si>
  <si>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</si>
  <si>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</si>
  <si>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</si>
  <si>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</si>
  <si>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</si>
  <si>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</si>
  <si>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</si>
  <si>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</si>
  <si>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</si>
  <si>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</si>
  <si>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</si>
  <si>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</si>
  <si>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</si>
  <si>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</si>
  <si>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</si>
  <si>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</si>
  <si>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</si>
  <si>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</si>
  <si>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</si>
  <si>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</si>
  <si>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</si>
  <si>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</si>
  <si>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</si>
  <si>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</si>
  <si>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</si>
  <si>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</si>
  <si>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</si>
  <si>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</si>
  <si>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</si>
  <si>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</si>
  <si>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</si>
  <si>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</si>
  <si>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</si>
  <si>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</si>
  <si>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</si>
  <si>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</si>
  <si>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</si>
  <si>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</si>
  <si>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</si>
  <si>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</si>
  <si>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</si>
  <si>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</si>
  <si>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</si>
  <si>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</si>
  <si>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</si>
  <si>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</si>
  <si>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</si>
  <si>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</si>
  <si>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</si>
  <si>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</si>
  <si>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</si>
  <si>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</si>
  <si>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</si>
  <si>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</si>
  <si>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</si>
  <si>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</si>
  <si>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</si>
  <si>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</si>
  <si>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</si>
  <si>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</si>
  <si>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</si>
  <si>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</si>
  <si>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</si>
  <si>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</si>
  <si>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</si>
  <si>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</si>
  <si>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</si>
  <si>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</si>
  <si>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</si>
  <si>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</si>
  <si>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</si>
  <si>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</si>
  <si>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</si>
  <si>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</si>
  <si>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</si>
  <si>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</si>
  <si>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</si>
  <si>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</si>
  <si>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</si>
  <si>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</si>
  <si>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</si>
  <si>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</si>
  <si>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</si>
  <si>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</si>
  <si>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</si>
  <si>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</si>
  <si>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</si>
  <si>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</si>
  <si>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</si>
  <si>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</si>
  <si>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</si>
  <si>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</si>
  <si>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</si>
  <si>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</si>
  <si>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</si>
  <si>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</si>
  <si>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</si>
  <si>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</si>
  <si>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</si>
  <si>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</si>
  <si>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</si>
  <si>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</si>
  <si>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</si>
  <si>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</si>
  <si>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</si>
  <si>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</si>
  <si>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</si>
  <si>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</si>
  <si>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</si>
  <si>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</si>
  <si>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</si>
  <si>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</si>
  <si>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</si>
  <si>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</si>
  <si>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</si>
  <si>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</si>
  <si>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</si>
  <si>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</si>
  <si>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</si>
  <si>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</si>
  <si>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</si>
  <si>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</si>
  <si>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</si>
  <si>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</si>
  <si>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</si>
  <si>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</si>
  <si>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</si>
  <si>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</si>
  <si>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</si>
  <si>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</si>
  <si>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</si>
  <si>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</si>
  <si>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</si>
  <si>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</si>
  <si>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</si>
  <si>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</si>
  <si>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</si>
  <si>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</si>
  <si>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</si>
  <si>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</si>
  <si>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</si>
  <si>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</si>
  <si>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</si>
  <si>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</si>
  <si>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</si>
  <si>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</si>
  <si>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</si>
  <si>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</si>
  <si>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</si>
  <si>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</si>
  <si>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</si>
  <si>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</si>
  <si>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</si>
  <si>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</si>
  <si>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</si>
  <si>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</si>
  <si>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</si>
  <si>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</si>
  <si>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</si>
  <si>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</si>
  <si>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</si>
  <si>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</si>
  <si>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</si>
  <si>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</si>
  <si>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</si>
  <si>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</si>
  <si>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</si>
  <si>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</si>
  <si>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</si>
  <si>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</si>
  <si>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</si>
  <si>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</si>
  <si>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</si>
  <si>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</si>
  <si>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</si>
  <si>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</si>
  <si>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</si>
  <si>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</si>
  <si>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</si>
  <si>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</si>
  <si>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</si>
  <si>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</si>
  <si>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</si>
  <si>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</si>
  <si>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</si>
  <si>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</si>
  <si>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</si>
  <si>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</si>
  <si>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</si>
  <si>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</si>
  <si>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</si>
  <si>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</si>
  <si>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</si>
  <si>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</si>
  <si>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</si>
  <si>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</si>
  <si>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</si>
  <si>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</si>
  <si>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</si>
  <si>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</si>
  <si>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</si>
  <si>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</si>
  <si>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</si>
  <si>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</si>
  <si>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</si>
  <si>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</si>
  <si>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</si>
  <si>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</si>
  <si>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</si>
  <si>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</si>
  <si>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</si>
  <si>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</si>
  <si>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</si>
  <si>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</si>
  <si>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</si>
  <si>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</si>
  <si>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</si>
  <si>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</si>
  <si>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</si>
  <si>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</si>
  <si>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</si>
  <si>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</si>
  <si>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</si>
  <si>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</si>
  <si>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</si>
  <si>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</si>
  <si>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</si>
  <si>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</si>
  <si>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</si>
  <si>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</si>
  <si>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</si>
  <si>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</si>
  <si>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</si>
  <si>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</si>
  <si>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</si>
  <si>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</si>
  <si>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</si>
  <si>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</si>
  <si>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</si>
  <si>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</si>
  <si>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</si>
  <si>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</si>
  <si>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</si>
  <si>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</si>
  <si>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</si>
  <si>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</si>
  <si>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</si>
  <si>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</si>
  <si>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</si>
  <si>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</si>
  <si>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</si>
  <si>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</si>
  <si>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</si>
  <si>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</si>
  <si>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</si>
  <si>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</si>
  <si>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</si>
  <si>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</si>
  <si>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</si>
  <si>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</si>
  <si>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</si>
  <si>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</si>
  <si>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</si>
  <si>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</si>
  <si>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</si>
  <si>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</si>
  <si>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</si>
  <si>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</si>
  <si>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</si>
  <si>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</si>
  <si>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</si>
  <si>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</si>
  <si>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</si>
  <si>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</si>
  <si>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</si>
  <si>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</si>
  <si>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</si>
  <si>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</si>
  <si>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</si>
  <si>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</si>
  <si>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</si>
  <si>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</si>
  <si>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</si>
  <si>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</si>
  <si>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</si>
  <si>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</si>
  <si>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</si>
  <si>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</si>
  <si>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</si>
  <si>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</si>
  <si>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</si>
  <si>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</si>
  <si>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</si>
  <si>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</si>
  <si>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</si>
  <si>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</si>
  <si>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</si>
  <si>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</si>
  <si>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</si>
  <si>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</si>
  <si>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</si>
  <si>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</si>
  <si>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</si>
  <si>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</si>
  <si>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</si>
  <si>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</si>
  <si>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</si>
  <si>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</si>
  <si>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</si>
  <si>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</si>
  <si>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</si>
  <si>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</si>
  <si>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</si>
  <si>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</si>
  <si>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</si>
  <si>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</si>
  <si>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</si>
  <si>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</si>
  <si>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</si>
  <si>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</si>
  <si>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</si>
  <si>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</si>
  <si>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</si>
  <si>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</si>
  <si>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</si>
  <si>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</si>
  <si>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</si>
  <si>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</si>
  <si>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</si>
  <si>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</si>
  <si>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</si>
  <si>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</si>
  <si>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</si>
  <si>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</si>
  <si>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</si>
  <si>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</si>
  <si>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</si>
  <si>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</si>
  <si>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</si>
  <si>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</si>
  <si>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</si>
  <si>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</si>
  <si>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</si>
  <si>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</si>
  <si>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</si>
  <si>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</si>
  <si>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</si>
  <si>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</si>
  <si>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</si>
  <si>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</si>
  <si>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</si>
  <si>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</si>
  <si>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</si>
  <si>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</si>
  <si>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</si>
  <si>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</si>
  <si>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</si>
  <si>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</si>
  <si>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</si>
  <si>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</si>
  <si>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</si>
  <si>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</si>
  <si>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</si>
  <si>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</si>
  <si>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</si>
  <si>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</si>
  <si>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</si>
  <si>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</si>
  <si>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</si>
  <si>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</si>
  <si>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</si>
  <si>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</si>
  <si>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</si>
  <si>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</si>
  <si>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</si>
  <si>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</si>
  <si>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</si>
  <si>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</si>
  <si>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</si>
  <si>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</si>
  <si>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</si>
  <si>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</si>
  <si>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</si>
  <si>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</si>
  <si>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</si>
  <si>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</si>
  <si>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</si>
  <si>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</si>
  <si>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</si>
  <si>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</si>
  <si>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</si>
  <si>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</si>
  <si>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</si>
  <si>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</si>
  <si>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</si>
  <si>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</si>
  <si>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</si>
  <si>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</si>
  <si>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</si>
  <si>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</si>
  <si>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</si>
  <si>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</si>
  <si>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</si>
  <si>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</si>
  <si>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</si>
  <si>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</si>
  <si>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</si>
  <si>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</si>
  <si>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</si>
  <si>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</si>
  <si>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</si>
  <si>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</si>
  <si>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</si>
  <si>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</si>
  <si>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</si>
  <si>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</si>
  <si>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</si>
  <si>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</si>
  <si>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</si>
  <si>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</si>
  <si>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</si>
  <si>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</si>
  <si>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</si>
  <si>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</si>
  <si>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</si>
  <si>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</si>
  <si>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</si>
  <si>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</si>
  <si>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</si>
  <si>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</si>
  <si>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</si>
  <si>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</si>
  <si>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</si>
  <si>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</si>
  <si>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</si>
  <si>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</si>
  <si>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</si>
  <si>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</si>
  <si>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</si>
  <si>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</si>
  <si>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</si>
  <si>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</si>
  <si>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</si>
  <si>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</si>
  <si>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</si>
  <si>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</si>
  <si>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</si>
  <si>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</si>
  <si>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</si>
  <si>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</si>
  <si>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</si>
  <si>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</si>
  <si>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</si>
  <si>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</si>
  <si>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</si>
  <si>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</si>
  <si>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</si>
  <si>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</si>
  <si>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</si>
  <si>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</si>
  <si>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</si>
  <si>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</si>
  <si>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</si>
  <si>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</si>
  <si>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</si>
  <si>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</si>
  <si>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</si>
  <si>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</si>
  <si>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</si>
  <si>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</si>
  <si>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</si>
  <si>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</si>
  <si>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</si>
  <si>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</si>
  <si>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</si>
  <si>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</si>
  <si>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</si>
  <si>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</si>
  <si>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</si>
  <si>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</si>
  <si>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</si>
  <si>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</si>
  <si>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</si>
  <si>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</si>
  <si>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</si>
  <si>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</si>
  <si>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</si>
  <si>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</si>
  <si>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</si>
  <si>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</si>
  <si>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</si>
  <si>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</si>
  <si>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</si>
  <si>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</si>
  <si>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</si>
  <si>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</si>
  <si>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</si>
  <si>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</si>
  <si>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</si>
  <si>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</si>
  <si>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</si>
  <si>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</si>
  <si>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</si>
  <si>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</si>
  <si>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</si>
  <si>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</si>
  <si>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</si>
  <si>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</si>
  <si>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</si>
  <si>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</si>
  <si>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</si>
  <si>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</si>
  <si>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</si>
  <si>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</si>
  <si>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</si>
  <si>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</si>
  <si>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</si>
  <si>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</si>
  <si>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</si>
  <si>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</si>
  <si>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</si>
  <si>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</si>
  <si>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</si>
  <si>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</si>
  <si>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</si>
  <si>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</si>
  <si>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</si>
  <si>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</si>
  <si>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</si>
  <si>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</si>
  <si>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</si>
  <si>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</si>
  <si>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</si>
  <si>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</si>
  <si>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</si>
  <si>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</si>
  <si>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</si>
  <si>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</si>
  <si>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</si>
  <si>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</si>
  <si>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</si>
  <si>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</si>
  <si>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</si>
  <si>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</si>
  <si>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</si>
  <si>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</si>
  <si>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</si>
  <si>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</si>
  <si>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</si>
  <si>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</si>
  <si>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</si>
  <si>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</si>
  <si>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</si>
  <si>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</si>
  <si>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</si>
  <si>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</si>
  <si>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</si>
  <si>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</si>
  <si>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</si>
  <si>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</si>
  <si>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</si>
  <si>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</si>
  <si>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</si>
  <si>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</si>
  <si>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</si>
  <si>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</si>
  <si>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</si>
  <si>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</si>
  <si>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</si>
  <si>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</si>
  <si>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</si>
  <si>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</si>
  <si>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</si>
  <si>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</si>
  <si>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</si>
  <si>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</si>
  <si>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</si>
  <si>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</si>
  <si>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</si>
  <si>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</si>
  <si>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</si>
  <si>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</si>
  <si>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</si>
  <si>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</si>
  <si>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</si>
  <si>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</si>
  <si>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</si>
  <si>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</si>
  <si>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</si>
  <si>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</si>
  <si>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</si>
  <si>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</si>
  <si>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</si>
  <si>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</si>
  <si>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</si>
  <si>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</si>
  <si>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</si>
  <si>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</si>
  <si>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</si>
  <si>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</si>
  <si>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</si>
  <si>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</si>
  <si>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</si>
  <si>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</si>
  <si>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</si>
  <si>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</si>
  <si>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</si>
  <si>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</si>
  <si>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</si>
  <si>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</si>
  <si>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</si>
  <si>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</si>
  <si>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</si>
  <si>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</si>
  <si>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</si>
  <si>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</si>
  <si>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</si>
  <si>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</si>
  <si>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</si>
  <si>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</si>
  <si>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</si>
  <si>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</si>
  <si>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</si>
  <si>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</si>
  <si>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</si>
  <si>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</si>
  <si>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</si>
  <si>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</si>
  <si>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</si>
  <si>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</si>
  <si>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</si>
  <si>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</si>
  <si>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</si>
  <si>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</si>
  <si>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</si>
  <si>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</si>
  <si>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</si>
  <si>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</si>
  <si>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</si>
  <si>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</si>
  <si>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</si>
  <si>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</si>
  <si>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</si>
  <si>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</si>
  <si>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</si>
  <si>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</si>
  <si>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</si>
  <si>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</si>
  <si>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</si>
  <si>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</si>
  <si>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</si>
  <si>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</si>
  <si>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</si>
  <si>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</si>
  <si>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</si>
  <si>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</si>
  <si>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</si>
  <si>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</si>
  <si>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</si>
  <si>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</si>
  <si>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</si>
  <si>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</si>
  <si>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</si>
  <si>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</si>
  <si>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</si>
  <si>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</si>
  <si>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</si>
  <si>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</si>
  <si>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</si>
  <si>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</si>
  <si>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</si>
  <si>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</si>
  <si>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</si>
  <si>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</si>
  <si>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</si>
  <si>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</si>
  <si>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</si>
  <si>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</si>
  <si>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</si>
  <si>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</si>
  <si>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</si>
  <si>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</si>
  <si>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</si>
  <si>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</si>
  <si>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</si>
  <si>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</si>
  <si>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</si>
  <si>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</si>
  <si>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</si>
  <si>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</si>
  <si>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</si>
  <si>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</si>
  <si>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</si>
  <si>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</si>
  <si>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</si>
  <si>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</si>
  <si>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</si>
  <si>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</si>
  <si>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</si>
  <si>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</si>
  <si>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</si>
  <si>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</si>
  <si>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</si>
  <si>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</si>
  <si>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</si>
  <si>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</si>
  <si>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</si>
  <si>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</si>
  <si>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</si>
  <si>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</si>
  <si>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</si>
  <si>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</si>
  <si>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</si>
  <si>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</si>
  <si>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</si>
  <si>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</si>
  <si>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</si>
  <si>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</si>
  <si>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</si>
  <si>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</si>
  <si>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</si>
  <si>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</si>
  <si>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</si>
  <si>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</si>
  <si>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</si>
  <si>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</si>
  <si>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</si>
  <si>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</si>
  <si>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</si>
  <si>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</si>
  <si>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</si>
  <si>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</si>
  <si>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</si>
  <si>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</si>
  <si>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</si>
  <si>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</si>
  <si>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</si>
  <si>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</si>
  <si>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</si>
  <si>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</si>
  <si>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</si>
  <si>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</si>
  <si>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</si>
  <si>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</si>
  <si>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</si>
  <si>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</si>
  <si>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</si>
  <si>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</si>
  <si>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</si>
  <si>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</si>
  <si>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</si>
  <si>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</si>
  <si>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</si>
  <si>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</si>
  <si>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</si>
  <si>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</si>
  <si>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</si>
  <si>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</si>
  <si>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</si>
  <si>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</si>
  <si>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</si>
  <si>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</si>
  <si>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</si>
  <si>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</si>
  <si>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</si>
  <si>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</si>
  <si>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</si>
  <si>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</si>
  <si>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</si>
  <si>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</si>
  <si>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</si>
  <si>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</si>
  <si>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</si>
  <si>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</si>
  <si>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</si>
  <si>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</si>
  <si>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</si>
  <si>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</si>
  <si>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</si>
  <si>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</si>
  <si>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</si>
  <si>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</si>
  <si>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</si>
  <si>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</si>
  <si>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</si>
  <si>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</si>
  <si>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</si>
  <si>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</si>
  <si>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</si>
  <si>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</si>
  <si>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</si>
  <si>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</si>
  <si>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</si>
  <si>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</si>
  <si>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</si>
  <si>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</si>
  <si>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</si>
  <si>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</si>
  <si>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</si>
  <si>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</si>
  <si>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</si>
  <si>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</si>
  <si>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</si>
  <si>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</si>
  <si>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</si>
  <si>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</si>
  <si>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</si>
  <si>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</si>
  <si>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</si>
  <si>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</si>
  <si>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</si>
  <si>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</si>
  <si>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</si>
  <si>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</si>
  <si>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</si>
  <si>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</si>
  <si>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</si>
  <si>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</si>
  <si>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</si>
  <si>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</si>
  <si>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</si>
  <si>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</si>
  <si>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</si>
  <si>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</si>
  <si>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</si>
  <si>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</si>
  <si>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</si>
  <si>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</si>
  <si>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</si>
  <si>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</si>
  <si>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</si>
  <si>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</si>
  <si>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</si>
  <si>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</si>
  <si>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</si>
  <si>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</si>
  <si>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</si>
  <si>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</si>
  <si>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</si>
  <si>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</si>
  <si>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</si>
  <si>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</si>
  <si>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</si>
  <si>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</si>
  <si>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</si>
  <si>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</si>
  <si>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</si>
  <si>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</si>
  <si>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</si>
  <si>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</si>
  <si>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</si>
  <si>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</si>
  <si>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</si>
  <si>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</si>
  <si>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</si>
  <si>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</si>
  <si>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</si>
  <si>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</si>
  <si>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</si>
  <si>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</si>
  <si>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</si>
  <si>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</si>
  <si>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</si>
  <si>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</si>
  <si>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</si>
  <si>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</si>
  <si>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</si>
  <si>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</si>
  <si>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</si>
  <si>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</si>
  <si>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</si>
  <si>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</si>
  <si>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</si>
  <si>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</si>
  <si>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</si>
  <si>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</si>
  <si>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</si>
  <si>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</si>
  <si>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</si>
  <si>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</si>
  <si>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</si>
  <si>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</si>
  <si>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</si>
  <si>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</si>
  <si>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</si>
  <si>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</si>
  <si>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</si>
  <si>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</si>
  <si>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</si>
  <si>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</si>
  <si>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</si>
  <si>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</si>
  <si>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</si>
  <si>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</si>
  <si>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</si>
  <si>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</si>
  <si>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</si>
  <si>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</si>
  <si>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</si>
  <si>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</si>
  <si>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</si>
  <si>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</si>
  <si>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</si>
  <si>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</si>
  <si>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</si>
  <si>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</si>
  <si>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</si>
  <si>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</si>
  <si>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</si>
  <si>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</si>
  <si>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</si>
  <si>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</si>
  <si>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</si>
  <si>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</si>
  <si>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</si>
  <si>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</si>
  <si>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</si>
  <si>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</si>
  <si>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</si>
  <si>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</si>
  <si>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</si>
  <si>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</si>
  <si>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</si>
  <si>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</si>
  <si>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</si>
  <si>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</si>
  <si>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</si>
  <si>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</si>
  <si>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</si>
  <si>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</si>
  <si>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</si>
  <si>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</si>
  <si>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</si>
  <si>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</si>
  <si>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</si>
  <si>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</si>
  <si>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</si>
  <si>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</si>
  <si>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</si>
  <si>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</si>
  <si>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</si>
  <si>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</si>
  <si>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</si>
  <si>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</si>
  <si>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</si>
  <si>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</si>
  <si>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</si>
  <si>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</si>
  <si>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</si>
  <si>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</si>
  <si>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</si>
  <si>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</si>
  <si>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</si>
  <si>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</si>
  <si>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</si>
  <si>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</si>
  <si>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</si>
  <si>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</si>
  <si>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</si>
  <si>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</si>
  <si>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</si>
  <si>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</si>
  <si>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</si>
  <si>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</si>
  <si>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</si>
  <si>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</si>
  <si>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</si>
  <si>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</si>
  <si>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</si>
  <si>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</si>
  <si>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</si>
  <si>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</si>
  <si>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</si>
  <si>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</si>
  <si>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</si>
  <si>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</si>
  <si>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</si>
  <si>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</si>
  <si>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</si>
  <si>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</si>
  <si>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</si>
  <si>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</si>
  <si>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</si>
  <si>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</si>
  <si>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</si>
  <si>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</si>
  <si>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</si>
  <si>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</si>
  <si>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</si>
  <si>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</si>
  <si>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</si>
  <si>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</si>
  <si>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</si>
  <si>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</si>
  <si>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</si>
  <si>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</si>
  <si>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</si>
  <si>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</si>
  <si>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</si>
  <si>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</si>
  <si>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</si>
  <si>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</si>
  <si>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</si>
  <si>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</si>
  <si>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</si>
  <si>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</si>
  <si>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</si>
  <si>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</si>
  <si>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</si>
  <si>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</si>
  <si>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</si>
  <si>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</si>
  <si>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</si>
  <si>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</si>
  <si>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</si>
  <si>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</si>
  <si>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</si>
  <si>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</si>
  <si>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</si>
  <si>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</si>
  <si>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</si>
  <si>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</si>
  <si>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</si>
  <si>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</si>
  <si>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</si>
  <si>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</si>
  <si>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</si>
  <si>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</si>
  <si>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</si>
  <si>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</si>
  <si>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</si>
  <si>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</si>
  <si>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</si>
  <si>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</si>
  <si>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</si>
  <si>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</si>
  <si>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</si>
  <si>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</si>
  <si>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</si>
  <si>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</si>
  <si>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</si>
  <si>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</si>
  <si>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</si>
  <si>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</si>
  <si>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</si>
  <si>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</si>
  <si>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</si>
  <si>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</si>
  <si>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</si>
  <si>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</si>
  <si>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</si>
  <si>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</si>
  <si>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</si>
  <si>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</si>
  <si>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</si>
  <si>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</si>
  <si>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</si>
  <si>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</si>
  <si>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</si>
  <si>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</si>
  <si>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</si>
  <si>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</si>
  <si>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</si>
  <si>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</si>
  <si>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</si>
  <si>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</si>
  <si>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</si>
  <si>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</si>
  <si>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</si>
  <si>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</si>
  <si>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</si>
  <si>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</si>
  <si>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</si>
  <si>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</si>
  <si>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</si>
  <si>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</si>
  <si>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</si>
  <si>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</si>
  <si>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</si>
  <si>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</si>
  <si>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</si>
  <si>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</si>
  <si>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</si>
  <si>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</si>
  <si>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</si>
  <si>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</si>
  <si>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</si>
  <si>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</si>
  <si>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</si>
  <si>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</si>
  <si>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</si>
  <si>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</si>
  <si>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</si>
  <si>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</si>
  <si>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</si>
  <si>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</si>
  <si>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</si>
  <si>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</si>
  <si>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</si>
  <si>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</si>
  <si>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</si>
  <si>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</si>
  <si>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</si>
  <si>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</si>
  <si>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</si>
  <si>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</si>
  <si>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</si>
  <si>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</si>
  <si>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</si>
  <si>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</si>
  <si>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</si>
  <si>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</si>
  <si>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</si>
  <si>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</si>
  <si>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</si>
  <si>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</si>
  <si>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</si>
  <si>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</si>
  <si>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</si>
  <si>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</si>
  <si>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</si>
  <si>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</si>
  <si>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</si>
  <si>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</si>
  <si>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</si>
  <si>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</si>
  <si>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</si>
  <si>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</si>
  <si>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</si>
  <si>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</si>
  <si>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</si>
  <si>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</si>
  <si>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</si>
  <si>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</si>
  <si>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</si>
  <si>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</si>
  <si>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</si>
  <si>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</si>
  <si>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</si>
  <si>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</si>
  <si>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</si>
  <si>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</si>
  <si>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</si>
  <si>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</si>
  <si>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</si>
  <si>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</si>
  <si>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</si>
  <si>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</si>
  <si>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</si>
  <si>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</si>
  <si>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</si>
  <si>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</si>
  <si>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</si>
  <si>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</si>
  <si>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</si>
  <si>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</si>
  <si>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</si>
  <si>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</si>
  <si>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</si>
  <si>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</si>
  <si>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</si>
  <si>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</si>
  <si>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</si>
  <si>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</si>
  <si>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</si>
  <si>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</si>
  <si>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</si>
  <si>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</si>
  <si>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</si>
  <si>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</si>
  <si>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</si>
  <si>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</si>
  <si>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</si>
  <si>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</si>
  <si>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</si>
  <si>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</si>
  <si>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</si>
  <si>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</si>
  <si>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</si>
  <si>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</si>
  <si>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</si>
  <si>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</si>
  <si>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</si>
  <si>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</si>
  <si>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</si>
  <si>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</si>
  <si>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</si>
  <si>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</si>
  <si>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</si>
  <si>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</si>
  <si>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</si>
  <si>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</si>
  <si>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</si>
  <si>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</si>
  <si>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</si>
  <si>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</si>
  <si>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</si>
  <si>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</si>
  <si>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</si>
  <si>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</si>
  <si>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</si>
  <si>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</si>
  <si>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</si>
  <si>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</si>
  <si>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</si>
  <si>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</si>
  <si>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</si>
  <si>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</si>
  <si>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</si>
  <si>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</si>
  <si>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</si>
  <si>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</si>
  <si>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</si>
  <si>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</si>
  <si>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</si>
  <si>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</si>
  <si>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</si>
  <si>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</si>
  <si>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</si>
  <si>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</si>
  <si>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</si>
  <si>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</si>
  <si>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</si>
  <si>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</si>
  <si>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</si>
  <si>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</si>
  <si>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</si>
  <si>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</si>
  <si>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</si>
  <si>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</si>
  <si>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</si>
  <si>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</si>
  <si>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</si>
  <si>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</si>
  <si>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</si>
  <si>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</si>
  <si>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</si>
  <si>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</si>
  <si>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</si>
  <si>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</si>
  <si>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</si>
  <si>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</si>
  <si>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</si>
  <si>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</si>
  <si>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</si>
  <si>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</si>
  <si>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</si>
  <si>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</si>
  <si>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</si>
  <si>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</si>
  <si>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</si>
  <si>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</si>
  <si>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</si>
  <si>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</si>
  <si>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</si>
  <si>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</si>
  <si>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</si>
  <si>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</si>
  <si>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</si>
  <si>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</si>
  <si>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</si>
  <si>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</si>
  <si>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</si>
  <si>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</si>
  <si>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</si>
  <si>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</si>
  <si>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</si>
  <si>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</si>
  <si>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</si>
  <si>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</si>
  <si>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</si>
  <si>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</si>
  <si>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</si>
  <si>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</si>
  <si>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</si>
  <si>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</si>
  <si>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</si>
  <si>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</si>
  <si>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</si>
  <si>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</si>
  <si>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</si>
  <si>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</si>
  <si>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</si>
  <si>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</si>
  <si>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</si>
  <si>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</si>
  <si>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</si>
  <si>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</si>
  <si>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</si>
  <si>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</si>
  <si>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</si>
  <si>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</si>
  <si>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</si>
  <si>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</si>
  <si>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</si>
  <si>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</si>
  <si>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</si>
  <si>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</si>
  <si>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</si>
  <si>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</si>
  <si>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</si>
  <si>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</si>
  <si>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</si>
  <si>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</si>
  <si>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</si>
  <si>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</si>
  <si>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</si>
  <si>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</si>
  <si>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</si>
  <si>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</si>
  <si>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</si>
  <si>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</si>
  <si>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</si>
  <si>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</si>
  <si>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</si>
  <si>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</si>
  <si>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</si>
  <si>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</si>
  <si>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</si>
  <si>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</si>
  <si>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</si>
  <si>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</si>
  <si>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</si>
  <si>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</si>
  <si>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</si>
  <si>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</si>
  <si>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</si>
  <si>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</si>
  <si>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</si>
  <si>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</si>
  <si>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</si>
  <si>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</si>
  <si>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</si>
  <si>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</si>
  <si>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</si>
  <si>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</si>
  <si>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</si>
  <si>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</si>
  <si>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</si>
  <si>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</si>
  <si>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</si>
  <si>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</si>
  <si>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</si>
  <si>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</si>
  <si>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</si>
  <si>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</si>
  <si>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</si>
  <si>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</si>
  <si>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</si>
  <si>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</si>
  <si>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</si>
  <si>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</si>
  <si>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</si>
  <si>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</si>
  <si>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</si>
  <si>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</si>
  <si>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</si>
  <si>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</si>
  <si>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</si>
  <si>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</si>
  <si>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</si>
  <si>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</si>
  <si>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</si>
  <si>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</si>
  <si>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</si>
  <si>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</si>
  <si>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</si>
  <si>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</si>
  <si>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</si>
  <si>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</si>
  <si>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</si>
  <si>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</si>
  <si>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</si>
  <si>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</si>
  <si>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</si>
  <si>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</si>
  <si>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</si>
  <si>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</si>
  <si>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</si>
  <si>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</si>
  <si>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</si>
  <si>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</si>
  <si>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</si>
  <si>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</si>
  <si>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</si>
  <si>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</si>
  <si>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</si>
  <si>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</si>
  <si>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</si>
  <si>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</si>
  <si>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</si>
  <si>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</si>
  <si>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</si>
  <si>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</si>
  <si>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</si>
  <si>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</si>
  <si>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</si>
  <si>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</si>
  <si>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</si>
  <si>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</si>
  <si>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</si>
  <si>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</si>
  <si>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</si>
  <si>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</si>
  <si>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</si>
  <si>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</si>
  <si>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</si>
  <si>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</si>
  <si>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</si>
  <si>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</si>
  <si>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</si>
  <si>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</si>
  <si>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</si>
  <si>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</si>
  <si>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</si>
  <si>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</si>
  <si>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</si>
  <si>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</si>
  <si>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</si>
  <si>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</si>
  <si>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</si>
  <si>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</si>
  <si>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</si>
  <si>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</si>
  <si>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</si>
  <si>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</si>
  <si>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</si>
  <si>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</si>
  <si>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</si>
  <si>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</si>
  <si>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</si>
  <si>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</si>
  <si>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</si>
  <si>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</si>
  <si>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</si>
  <si>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</si>
  <si>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</si>
  <si>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</si>
  <si>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</si>
  <si>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</si>
  <si>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</si>
  <si>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</si>
  <si>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</si>
  <si>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</si>
  <si>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</si>
  <si>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</si>
  <si>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</si>
  <si>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</si>
  <si>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</si>
  <si>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</si>
  <si>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</si>
  <si>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</si>
  <si>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</si>
  <si>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</si>
  <si>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</si>
  <si>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</si>
  <si>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</si>
  <si>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</si>
  <si>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</si>
  <si>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</si>
  <si>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</si>
  <si>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</si>
  <si>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</si>
  <si>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</si>
  <si>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</si>
  <si>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</si>
  <si>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</si>
  <si>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</si>
  <si>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</si>
  <si>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</si>
  <si>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</si>
  <si>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</si>
  <si>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</si>
  <si>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</si>
  <si>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</si>
  <si>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</si>
  <si>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</si>
  <si>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</si>
  <si>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</si>
  <si>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</si>
  <si>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</si>
  <si>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</si>
  <si>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</si>
  <si>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</si>
  <si>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</si>
  <si>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</si>
  <si>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</si>
  <si>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</si>
  <si>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</si>
  <si>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</si>
  <si>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</si>
  <si>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</si>
  <si>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</si>
  <si>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</si>
  <si>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</si>
  <si>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</si>
  <si>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</si>
  <si>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</si>
  <si>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</si>
  <si>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</si>
  <si>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</si>
  <si>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</si>
  <si>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</si>
  <si>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</si>
  <si>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</si>
  <si>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</si>
  <si>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</si>
  <si>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</si>
  <si>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</si>
  <si>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</si>
  <si>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</si>
  <si>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</si>
  <si>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</si>
  <si>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</si>
  <si>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</si>
  <si>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</si>
  <si>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</si>
  <si>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</si>
  <si>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</si>
  <si>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</si>
  <si>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</si>
  <si>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</si>
  <si>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</si>
  <si>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</si>
  <si>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</si>
  <si>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</si>
  <si>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</si>
  <si>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</si>
  <si>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</si>
  <si>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</si>
  <si>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</si>
  <si>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</si>
  <si>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</si>
  <si>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</si>
  <si>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</si>
  <si>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</si>
  <si>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</si>
  <si>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</si>
  <si>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</si>
  <si>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</si>
  <si>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</si>
  <si>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</si>
  <si>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</si>
  <si>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</si>
  <si>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</si>
  <si>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</si>
  <si>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</si>
  <si>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</si>
  <si>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</si>
  <si>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</si>
  <si>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</si>
  <si>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</si>
  <si>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</si>
  <si>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</si>
  <si>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</si>
  <si>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</si>
  <si>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</si>
  <si>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</si>
  <si>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</si>
  <si>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</si>
  <si>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</si>
  <si>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</si>
  <si>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</si>
  <si>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</si>
  <si>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</si>
  <si>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</si>
  <si>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</si>
  <si>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</si>
  <si>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</si>
  <si>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</si>
  <si>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</si>
  <si>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</si>
  <si>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</si>
  <si>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</si>
  <si>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</si>
  <si>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</si>
  <si>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</si>
  <si>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</si>
  <si>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</si>
  <si>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</si>
  <si>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</si>
  <si>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</si>
  <si>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</si>
  <si>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</si>
  <si>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</si>
  <si>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</si>
  <si>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</si>
  <si>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</si>
  <si>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</si>
  <si>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</si>
  <si>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</si>
  <si>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</si>
  <si>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</si>
  <si>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</si>
  <si>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</si>
  <si>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</si>
  <si>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</si>
  <si>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</si>
  <si>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</si>
  <si>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</si>
  <si>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</si>
  <si>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</si>
  <si>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</si>
  <si>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</si>
  <si>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</si>
  <si>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</si>
  <si>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</si>
  <si>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</si>
  <si>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</si>
  <si>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</si>
  <si>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</si>
  <si>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</si>
  <si>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</si>
  <si>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</si>
  <si>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</si>
  <si>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</si>
  <si>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</si>
  <si>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</si>
  <si>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</si>
  <si>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</si>
  <si>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</si>
  <si>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</si>
  <si>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</si>
  <si>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</si>
  <si>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</si>
  <si>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</si>
  <si>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</si>
  <si>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</si>
  <si>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</si>
  <si>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</si>
  <si>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</si>
  <si>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</si>
  <si>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</si>
  <si>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</si>
  <si>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</si>
  <si>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</si>
  <si>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</si>
  <si>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</si>
  <si>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</si>
  <si>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</si>
  <si>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</si>
  <si>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</si>
  <si>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</si>
  <si>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</si>
  <si>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</si>
  <si>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</si>
  <si>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</si>
  <si>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</si>
  <si>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</si>
  <si>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</si>
  <si>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</si>
  <si>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</si>
  <si>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</si>
  <si>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</si>
  <si>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</si>
  <si>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</si>
  <si>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</si>
  <si>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</si>
  <si>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</si>
  <si>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</si>
  <si>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</si>
  <si>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</si>
  <si>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</si>
  <si>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</si>
  <si>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</si>
  <si>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</si>
  <si>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</si>
  <si>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</si>
  <si>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</si>
  <si>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</si>
  <si>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</si>
  <si>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</si>
  <si>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</si>
  <si>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</si>
  <si>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</si>
  <si>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</si>
  <si>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</si>
  <si>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</si>
  <si>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</si>
  <si>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</si>
  <si>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</si>
  <si>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</si>
  <si>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</si>
  <si>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</si>
  <si>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</si>
  <si>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</si>
  <si>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</si>
  <si>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</si>
  <si>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</si>
  <si>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</si>
  <si>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</si>
  <si>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</si>
  <si>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</si>
  <si>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</si>
  <si>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</si>
  <si>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</si>
  <si>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</si>
  <si>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</si>
  <si>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</si>
  <si>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</si>
  <si>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</si>
  <si>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</si>
  <si>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</si>
  <si>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</si>
  <si>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</si>
  <si>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</si>
  <si>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</si>
  <si>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</si>
  <si>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</si>
  <si>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</si>
  <si>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</si>
  <si>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</si>
  <si>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</si>
  <si>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</si>
  <si>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</si>
  <si>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</si>
  <si>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</si>
  <si>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</si>
  <si>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</si>
  <si>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</si>
  <si>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</si>
  <si>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</si>
  <si>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</si>
  <si>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</si>
  <si>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</si>
  <si>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</si>
  <si>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</si>
  <si>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</si>
  <si>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</si>
  <si>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</si>
  <si>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</si>
  <si>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</si>
  <si>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</si>
  <si>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</si>
  <si>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</si>
  <si>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</si>
  <si>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</si>
  <si>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</si>
  <si>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</si>
  <si>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</si>
  <si>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</si>
  <si>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</si>
  <si>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</si>
  <si>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</si>
  <si>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</si>
  <si>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</si>
  <si>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</si>
  <si>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</si>
  <si>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</si>
  <si>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</si>
  <si>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</si>
  <si>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</si>
  <si>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</si>
  <si>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</si>
  <si>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</si>
  <si>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</si>
  <si>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</si>
  <si>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</si>
  <si>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</si>
  <si>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</si>
  <si>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</si>
  <si>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</si>
  <si>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</si>
  <si>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</si>
  <si>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</si>
  <si>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</si>
  <si>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</si>
  <si>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</si>
  <si>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</si>
  <si>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</si>
  <si>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</si>
  <si>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</si>
  <si>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</si>
  <si>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</si>
  <si>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</si>
  <si>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</si>
  <si>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</si>
  <si>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</si>
  <si>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</si>
  <si>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</si>
  <si>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</si>
  <si>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</si>
  <si>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</si>
  <si>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</si>
  <si>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</si>
  <si>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</si>
  <si>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</si>
  <si>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</si>
  <si>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</si>
  <si>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</si>
  <si>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</si>
  <si>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</si>
  <si>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</si>
  <si>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</si>
  <si>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</si>
  <si>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</si>
  <si>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</si>
  <si>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</si>
  <si>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</si>
  <si>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</si>
  <si>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</si>
  <si>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</si>
  <si>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</si>
  <si>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</si>
  <si>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</si>
  <si>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</si>
  <si>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</si>
  <si>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</si>
  <si>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</si>
  <si>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</si>
  <si>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</si>
  <si>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</si>
  <si>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</si>
  <si>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</si>
  <si>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</si>
  <si>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</si>
  <si>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</si>
  <si>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</si>
  <si>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</si>
  <si>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</si>
  <si>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</si>
  <si>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</si>
  <si>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</si>
  <si>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</si>
  <si>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</si>
  <si>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</si>
  <si>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</si>
  <si>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</si>
  <si>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</si>
  <si>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</si>
  <si>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</si>
  <si>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</si>
  <si>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</si>
  <si>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</si>
  <si>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</si>
  <si>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</si>
  <si>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</si>
  <si>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</si>
  <si>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</si>
  <si>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</si>
  <si>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</si>
  <si>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</si>
  <si>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</si>
  <si>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</si>
  <si>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</si>
  <si>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</si>
  <si>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</si>
  <si>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</si>
  <si>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</si>
  <si>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</si>
  <si>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</si>
  <si>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</si>
  <si>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</si>
  <si>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</si>
  <si>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</si>
  <si>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</si>
  <si>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</si>
  <si>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</si>
  <si>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</si>
  <si>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</si>
  <si>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</si>
  <si>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</si>
  <si>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</si>
  <si>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</si>
  <si>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</si>
  <si>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</si>
  <si>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</si>
  <si>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</si>
  <si>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</si>
  <si>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</si>
  <si>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</si>
  <si>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</si>
  <si>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</si>
  <si>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</si>
  <si>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</si>
  <si>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</si>
  <si>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</si>
  <si>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</si>
  <si>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</si>
  <si>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</si>
  <si>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</si>
  <si>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</si>
  <si>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</si>
  <si>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</si>
  <si>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</si>
  <si>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</si>
  <si>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</si>
  <si>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</si>
  <si>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</si>
  <si>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</si>
  <si>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</si>
  <si>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</si>
  <si>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</si>
  <si>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</si>
  <si>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</si>
  <si>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</si>
  <si>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</si>
  <si>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</si>
  <si>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</si>
  <si>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</si>
  <si>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</si>
  <si>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</si>
  <si>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</si>
  <si>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</si>
  <si>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</si>
  <si>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</si>
  <si>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</si>
  <si>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</si>
  <si>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</si>
  <si>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</si>
  <si>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</si>
  <si>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</si>
  <si>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</si>
  <si>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</si>
  <si>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</si>
  <si>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</si>
  <si>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</si>
  <si>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</si>
  <si>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</si>
  <si>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</si>
  <si>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</si>
  <si>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</si>
  <si>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</si>
  <si>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</si>
  <si>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</si>
  <si>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</si>
  <si>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</si>
  <si>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</si>
  <si>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</si>
  <si>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</si>
  <si>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</si>
  <si>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</si>
  <si>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</si>
  <si>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</si>
  <si>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</si>
  <si>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</si>
  <si>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</si>
  <si>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</si>
  <si>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</si>
  <si>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</si>
  <si>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</si>
  <si>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</si>
  <si>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</si>
  <si>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</si>
  <si>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</si>
  <si>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</si>
  <si>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</si>
  <si>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</si>
  <si>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</si>
  <si>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</si>
  <si>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</si>
  <si>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</si>
  <si>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</si>
  <si>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</si>
  <si>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</si>
  <si>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</si>
  <si>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</si>
  <si>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</si>
  <si>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</si>
  <si>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</si>
  <si>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</si>
  <si>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</si>
  <si>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</si>
  <si>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</si>
  <si>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</si>
  <si>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</si>
  <si>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</si>
  <si>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</si>
  <si>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</si>
  <si>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</si>
  <si>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</si>
  <si>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</si>
  <si>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</si>
  <si>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</si>
  <si>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</si>
  <si>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</si>
  <si>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</si>
  <si>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</si>
  <si>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</si>
  <si>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</si>
  <si>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</si>
  <si>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</si>
  <si>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</si>
  <si>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</si>
  <si>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</si>
  <si>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</si>
  <si>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</si>
  <si>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</si>
  <si>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</si>
  <si>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</si>
  <si>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</si>
  <si>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</si>
  <si>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</si>
  <si>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</si>
  <si>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</si>
  <si>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</si>
  <si>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</si>
  <si>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</si>
  <si>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</si>
  <si>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</si>
  <si>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</si>
  <si>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</si>
  <si>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</si>
  <si>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</si>
  <si>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</si>
  <si>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</si>
  <si>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</si>
  <si>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</si>
  <si>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</si>
  <si>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</si>
  <si>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</si>
  <si>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</si>
  <si>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</si>
  <si>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</si>
  <si>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</si>
  <si>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</si>
  <si>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</si>
  <si>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</si>
  <si>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</si>
  <si>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</si>
  <si>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</si>
  <si>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</si>
  <si>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</si>
  <si>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</si>
  <si>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</si>
  <si>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</si>
  <si>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</si>
  <si>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</si>
  <si>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</si>
  <si>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</si>
  <si>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</si>
  <si>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</si>
  <si>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</si>
  <si>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</si>
  <si>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</si>
  <si>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</si>
  <si>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</si>
  <si>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</si>
  <si>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</si>
  <si>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</si>
  <si>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</si>
  <si>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</si>
  <si>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</si>
  <si>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</si>
  <si>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</si>
  <si>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</si>
  <si>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</si>
  <si>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</si>
  <si>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</si>
  <si>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</si>
  <si>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</si>
  <si>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</si>
  <si>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</si>
  <si>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</si>
  <si>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</si>
  <si>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</si>
  <si>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</si>
  <si>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</si>
  <si>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</si>
  <si>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</si>
  <si>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</si>
  <si>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</si>
  <si>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</si>
  <si>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</si>
  <si>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</si>
  <si>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</si>
  <si>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</si>
  <si>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</si>
  <si>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</si>
  <si>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</si>
  <si>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</si>
  <si>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</si>
  <si>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</si>
  <si>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</si>
  <si>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</si>
  <si>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</si>
  <si>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</si>
  <si>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</si>
  <si>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</si>
  <si>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</si>
  <si>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</si>
  <si>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</si>
  <si>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</si>
  <si>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</si>
  <si>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</si>
  <si>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</si>
  <si>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</si>
  <si>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</si>
  <si>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</si>
  <si>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</si>
  <si>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</si>
  <si>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</si>
  <si>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</si>
  <si>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</si>
  <si>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</si>
  <si>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</si>
  <si>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</si>
  <si>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</si>
  <si>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</si>
  <si>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</si>
  <si>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</si>
  <si>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</si>
  <si>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</si>
  <si>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</si>
  <si>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</si>
  <si>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</si>
  <si>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</si>
  <si>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</si>
  <si>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</si>
  <si>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</si>
  <si>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</si>
  <si>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</si>
  <si>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</si>
  <si>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</si>
  <si>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</si>
  <si>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</si>
  <si>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</si>
  <si>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</si>
  <si>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</si>
  <si>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</si>
  <si>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</si>
  <si>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</si>
  <si>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</si>
  <si>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</si>
  <si>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</si>
  <si>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</si>
  <si>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</si>
  <si>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</si>
  <si>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</si>
  <si>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</si>
  <si>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</si>
  <si>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</si>
  <si>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</si>
  <si>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</si>
  <si>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</si>
  <si>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</si>
  <si>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</si>
  <si>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</si>
  <si>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</si>
  <si>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</si>
  <si>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</si>
  <si>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</si>
  <si>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</si>
  <si>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</si>
  <si>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</si>
  <si>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</si>
  <si>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</si>
  <si>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</si>
  <si>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</si>
  <si>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</si>
  <si>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</si>
  <si>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</si>
  <si>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</si>
  <si>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</si>
  <si>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</si>
  <si>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</si>
  <si>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</si>
  <si>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</si>
  <si>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</si>
  <si>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</si>
  <si>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</si>
  <si>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</si>
  <si>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</si>
  <si>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</si>
  <si>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</si>
  <si>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</si>
  <si>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</si>
  <si>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</si>
  <si>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</si>
  <si>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</si>
  <si>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</si>
  <si>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</si>
  <si>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</si>
  <si>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</si>
  <si>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</si>
  <si>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</si>
  <si>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</si>
  <si>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</si>
  <si>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</si>
  <si>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</si>
  <si>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</si>
  <si>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</si>
  <si>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</si>
  <si>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</si>
  <si>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</si>
  <si>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</si>
  <si>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</si>
  <si>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</si>
  <si>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</si>
  <si>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</si>
  <si>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</si>
  <si>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</si>
  <si>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</si>
  <si>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</si>
  <si>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</si>
  <si>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</si>
  <si>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</si>
  <si>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</si>
  <si>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</si>
  <si>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</si>
  <si>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</si>
  <si>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</si>
  <si>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</si>
  <si>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</si>
  <si>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</si>
  <si>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</si>
  <si>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</si>
  <si>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</si>
  <si>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</si>
  <si>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</si>
  <si>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</si>
  <si>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</si>
  <si>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</si>
  <si>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</si>
  <si>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</si>
  <si>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</si>
  <si>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</si>
  <si>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</si>
  <si>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</si>
  <si>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</si>
  <si>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</si>
  <si>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</si>
  <si>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</si>
  <si>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</si>
  <si>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</si>
  <si>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</si>
  <si>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</si>
  <si>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</si>
  <si>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</si>
  <si>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</si>
  <si>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</si>
  <si>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</si>
  <si>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</si>
  <si>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</si>
  <si>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</si>
  <si>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</si>
  <si>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</si>
  <si>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</si>
  <si>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</si>
  <si>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</si>
  <si>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</si>
  <si>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</si>
  <si>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</si>
  <si>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</si>
  <si>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</si>
  <si>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</si>
  <si>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</si>
  <si>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</si>
  <si>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</si>
  <si>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</si>
  <si>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</si>
  <si>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</si>
  <si>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</si>
  <si>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</si>
  <si>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</si>
  <si>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</si>
  <si>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</si>
  <si>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</si>
  <si>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</si>
  <si>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</si>
  <si>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</si>
  <si>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</si>
  <si>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</si>
  <si>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</si>
  <si>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</si>
  <si>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</si>
  <si>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</si>
  <si>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</si>
  <si>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</si>
  <si>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</si>
  <si>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</si>
  <si>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</si>
  <si>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</si>
  <si>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</si>
  <si>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</si>
  <si>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</si>
  <si>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</si>
  <si>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</si>
  <si>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</si>
  <si>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</si>
  <si>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</si>
  <si>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</si>
  <si>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</si>
  <si>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</si>
  <si>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</si>
  <si>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</si>
  <si>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</si>
  <si>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</si>
  <si>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</si>
  <si>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</si>
  <si>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</si>
  <si>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</si>
  <si>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</si>
  <si>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</si>
  <si>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</si>
  <si>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</si>
  <si>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</si>
  <si>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</si>
  <si>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</si>
  <si>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</si>
  <si>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</si>
  <si>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</si>
  <si>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</si>
  <si>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</si>
  <si>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</si>
  <si>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</si>
  <si>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</si>
  <si>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</si>
  <si>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</si>
  <si>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</si>
  <si>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</si>
  <si>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</si>
  <si>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</si>
  <si>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</si>
  <si>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</si>
  <si>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</si>
  <si>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</si>
  <si>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</si>
  <si>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</si>
  <si>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</si>
  <si>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</si>
  <si>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</si>
  <si>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</si>
  <si>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</si>
  <si>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</si>
  <si>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</si>
  <si>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</si>
  <si>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</si>
  <si>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</si>
  <si>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</si>
  <si>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</si>
  <si>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</si>
  <si>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</si>
  <si>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</si>
  <si>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</si>
  <si>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</si>
  <si>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</si>
  <si>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</si>
  <si>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</si>
  <si>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</si>
  <si>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</si>
  <si>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</si>
  <si>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</si>
  <si>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</si>
  <si>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</si>
  <si>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</si>
  <si>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</si>
  <si>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</si>
  <si>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</si>
  <si>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</si>
  <si>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</si>
  <si>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</si>
  <si>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</si>
  <si>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</si>
  <si>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</si>
  <si>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</si>
  <si>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</si>
  <si>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</si>
  <si>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</si>
  <si>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</si>
  <si>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</si>
  <si>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</si>
  <si>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</si>
  <si>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</si>
  <si>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</si>
  <si>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</si>
  <si>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</si>
  <si>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</si>
  <si>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</si>
  <si>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</si>
  <si>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</si>
  <si>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</si>
  <si>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</si>
  <si>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</si>
  <si>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</si>
  <si>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</si>
  <si>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</si>
  <si>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</si>
  <si>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</si>
  <si>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</si>
  <si>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</si>
  <si>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</si>
  <si>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</si>
  <si>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</si>
  <si>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</si>
  <si>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</si>
  <si>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</si>
  <si>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</si>
  <si>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</si>
  <si>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</si>
  <si>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</si>
  <si>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</si>
  <si>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</si>
  <si>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</si>
  <si>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</si>
  <si>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</si>
  <si>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</si>
  <si>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</si>
  <si>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</si>
  <si>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</si>
  <si>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</si>
  <si>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</si>
  <si>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</si>
  <si>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</si>
  <si>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</si>
  <si>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</si>
  <si>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</si>
  <si>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</si>
  <si>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</si>
  <si>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</si>
  <si>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</si>
  <si>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</si>
  <si>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</si>
  <si>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</si>
  <si>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</si>
  <si>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</si>
  <si>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</si>
  <si>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</si>
  <si>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</si>
  <si>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</si>
  <si>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</si>
  <si>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</si>
  <si>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</si>
  <si>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</si>
  <si>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</si>
  <si>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</si>
  <si>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</si>
  <si>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</si>
  <si>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</si>
  <si>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</si>
  <si>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</si>
  <si>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</si>
  <si>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</si>
  <si>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</si>
  <si>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</si>
  <si>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</si>
  <si>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</si>
  <si>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</si>
  <si>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</si>
  <si>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</si>
  <si>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</si>
  <si>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</si>
  <si>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</si>
  <si>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</si>
  <si>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</si>
  <si>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</si>
  <si>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</si>
  <si>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</si>
  <si>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</si>
  <si>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</si>
  <si>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</si>
  <si>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</si>
  <si>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</si>
  <si>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</si>
  <si>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</si>
  <si>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</si>
  <si>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</si>
  <si>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</si>
  <si>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</si>
  <si>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</si>
  <si>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</si>
  <si>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</si>
  <si>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</si>
  <si>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</si>
  <si>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</si>
  <si>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</si>
  <si>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</si>
  <si>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</si>
  <si>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</si>
  <si>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</si>
  <si>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</si>
  <si>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</si>
  <si>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</si>
  <si>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</si>
  <si>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</si>
  <si>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</si>
  <si>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</si>
  <si>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</si>
  <si>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</si>
  <si>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</si>
  <si>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</si>
  <si>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</si>
  <si>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</si>
  <si>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</si>
  <si>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</si>
  <si>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</si>
  <si>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</si>
  <si>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</si>
  <si>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</si>
  <si>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</si>
  <si>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</si>
  <si>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</si>
  <si>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</si>
  <si>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</si>
  <si>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</si>
  <si>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</si>
  <si>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</si>
  <si>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</si>
  <si>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</si>
  <si>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</si>
  <si>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</si>
  <si>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</si>
  <si>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</si>
  <si>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</si>
  <si>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</si>
  <si>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</si>
  <si>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</si>
  <si>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</si>
  <si>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</si>
  <si>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</si>
  <si>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</si>
  <si>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</si>
  <si>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</si>
  <si>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</si>
  <si>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</si>
  <si>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</si>
  <si>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</si>
  <si>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</si>
  <si>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</si>
  <si>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</si>
  <si>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</si>
  <si>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</si>
  <si>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</si>
  <si>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</si>
  <si>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</si>
  <si>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</si>
  <si>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</si>
  <si>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</si>
  <si>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</si>
  <si>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</si>
  <si>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</si>
  <si>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</si>
  <si>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</si>
  <si>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</si>
  <si>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</si>
  <si>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</si>
  <si>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</si>
  <si>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</si>
  <si>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</si>
  <si>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</si>
  <si>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</si>
  <si>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</si>
  <si>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</si>
  <si>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</si>
  <si>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</si>
  <si>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</si>
  <si>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</si>
  <si>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</si>
  <si>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</si>
  <si>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</si>
  <si>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</si>
  <si>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</si>
  <si>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</si>
  <si>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</si>
  <si>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</si>
  <si>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</si>
  <si>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</si>
  <si>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</si>
  <si>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</si>
  <si>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</si>
  <si>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</si>
  <si>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</si>
  <si>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</si>
  <si>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</si>
  <si>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</si>
  <si>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</si>
  <si>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</si>
  <si>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</si>
  <si>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</si>
  <si>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</si>
  <si>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</si>
  <si>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</si>
  <si>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</si>
  <si>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</si>
  <si>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</si>
  <si>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</si>
  <si>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</si>
  <si>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</si>
  <si>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</si>
  <si>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</si>
  <si>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</si>
  <si>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</si>
  <si>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</si>
  <si>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</si>
  <si>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</si>
  <si>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</si>
  <si>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</si>
  <si>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</si>
  <si>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</si>
  <si>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</si>
  <si>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</si>
  <si>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</si>
  <si>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</si>
  <si>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</si>
  <si>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</si>
  <si>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</si>
  <si>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</si>
  <si>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</si>
  <si>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</si>
  <si>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</si>
  <si>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</si>
  <si>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</si>
  <si>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</si>
  <si>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</si>
  <si>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</si>
  <si>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</si>
  <si>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</si>
  <si>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</si>
  <si>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</si>
  <si>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</si>
  <si>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</si>
  <si>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</si>
  <si>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</si>
  <si>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</si>
  <si>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</si>
  <si>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</si>
  <si>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</si>
  <si>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</si>
  <si>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</si>
  <si>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</si>
  <si>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</si>
  <si>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</si>
  <si>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</si>
  <si>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</si>
  <si>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</si>
  <si>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</si>
  <si>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</si>
  <si>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</si>
  <si>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</si>
  <si>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</si>
  <si>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</si>
  <si>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</si>
  <si>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</si>
  <si>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</si>
  <si>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</si>
  <si>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</si>
  <si>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</si>
  <si>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</si>
  <si>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</si>
  <si>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</si>
  <si>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</si>
  <si>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</si>
  <si>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</si>
  <si>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</si>
  <si>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</si>
  <si>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</si>
  <si>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</si>
  <si>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</si>
  <si>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</si>
  <si>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</si>
  <si>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</si>
  <si>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</si>
  <si>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</si>
  <si>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</si>
  <si>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</si>
  <si>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</si>
  <si>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</si>
  <si>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</si>
  <si>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</si>
  <si>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</si>
  <si>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</si>
  <si>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</si>
  <si>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</si>
  <si>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</si>
  <si>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</si>
  <si>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</si>
  <si>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</si>
  <si>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</si>
  <si>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</si>
  <si>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</si>
  <si>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</si>
  <si>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</si>
  <si>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</si>
  <si>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</si>
  <si>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</si>
  <si>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</si>
  <si>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</si>
  <si>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</si>
  <si>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</si>
  <si>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</si>
  <si>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</si>
  <si>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</si>
  <si>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</si>
  <si>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</si>
  <si>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</si>
  <si>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</si>
  <si>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</si>
  <si>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</si>
  <si>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</si>
  <si>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</si>
  <si>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</si>
  <si>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</si>
  <si>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</si>
  <si>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</si>
  <si>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</si>
  <si>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</si>
  <si>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</si>
  <si>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</si>
  <si>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</si>
  <si>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</si>
  <si>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</si>
  <si>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</si>
  <si>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</si>
  <si>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</si>
  <si>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</si>
  <si>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</si>
  <si>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</si>
  <si>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</si>
  <si>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</si>
  <si>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</si>
  <si>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</si>
  <si>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</si>
  <si>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</si>
  <si>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</si>
  <si>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</si>
  <si>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</si>
  <si>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</si>
  <si>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</si>
  <si>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</si>
  <si>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</si>
  <si>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</si>
  <si>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</si>
  <si>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</si>
  <si>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</si>
  <si>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</si>
  <si>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</si>
  <si>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</si>
  <si>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</si>
  <si>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</si>
  <si>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</si>
  <si>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</si>
  <si>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</si>
  <si>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</si>
  <si>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</si>
  <si>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</si>
  <si>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</si>
  <si>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</si>
  <si>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</si>
  <si>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</si>
  <si>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</si>
  <si>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</si>
  <si>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</si>
  <si>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</si>
  <si>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</si>
  <si>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</si>
  <si>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</si>
  <si>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</si>
  <si>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</si>
  <si>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</si>
  <si>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</si>
  <si>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</si>
  <si>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</si>
  <si>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</si>
  <si>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</si>
  <si>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</si>
  <si>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</si>
  <si>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</si>
  <si>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</si>
  <si>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</si>
  <si>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</si>
  <si>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</si>
  <si>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</si>
  <si>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</si>
  <si>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</si>
  <si>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</si>
  <si>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</si>
  <si>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</si>
  <si>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</si>
  <si>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</si>
  <si>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</si>
  <si>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</si>
  <si>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</si>
  <si>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</si>
  <si>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</si>
  <si>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</si>
  <si>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</si>
  <si>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</si>
  <si>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</si>
  <si>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</si>
  <si>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</si>
  <si>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</si>
  <si>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</si>
  <si>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</si>
  <si>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</si>
  <si>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</si>
  <si>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</si>
  <si>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</si>
  <si>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</si>
  <si>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</si>
  <si>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</si>
  <si>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</si>
  <si>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</si>
  <si>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</si>
  <si>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</si>
  <si>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</si>
  <si>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</si>
  <si>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</si>
  <si>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</si>
  <si>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</si>
  <si>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</si>
  <si>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</si>
  <si>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</si>
  <si>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</si>
  <si>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</si>
  <si>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</si>
  <si>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</si>
  <si>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</si>
  <si>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</si>
  <si>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</si>
  <si>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</si>
  <si>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</si>
  <si>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</si>
  <si>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</si>
  <si>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</si>
  <si>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</si>
  <si>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</si>
  <si>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</si>
  <si>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</si>
  <si>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</si>
  <si>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</si>
  <si>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</si>
  <si>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</si>
  <si>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</si>
  <si>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</si>
  <si>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</si>
  <si>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</si>
  <si>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</si>
  <si>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</si>
  <si>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</si>
  <si>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</si>
  <si>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</si>
  <si>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</si>
  <si>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</si>
  <si>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</si>
  <si>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</si>
  <si>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</si>
  <si>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</si>
  <si>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</si>
  <si>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</si>
  <si>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</si>
  <si>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</si>
  <si>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</si>
  <si>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</si>
  <si>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</si>
  <si>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</si>
  <si>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</si>
  <si>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</si>
  <si>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</si>
  <si>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</si>
  <si>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</si>
  <si>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</si>
  <si>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</si>
  <si>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</si>
  <si>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</si>
  <si>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</si>
  <si>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</si>
  <si>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</si>
  <si>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</si>
  <si>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</si>
  <si>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</si>
  <si>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</si>
  <si>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</si>
  <si>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</si>
  <si>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</si>
  <si>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</si>
  <si>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</si>
  <si>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</si>
  <si>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</si>
  <si>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</si>
  <si>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</si>
  <si>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</si>
  <si>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</si>
  <si>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</si>
  <si>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</si>
  <si>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</si>
  <si>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</si>
  <si>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</si>
  <si>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</si>
  <si>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</si>
  <si>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</si>
  <si>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</si>
  <si>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</si>
  <si>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</si>
  <si>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</si>
  <si>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</si>
  <si>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</si>
  <si>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</si>
  <si>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</si>
  <si>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</si>
  <si>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</si>
  <si>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</si>
  <si>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</si>
  <si>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</si>
  <si>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</si>
  <si>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</si>
  <si>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</si>
  <si>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</si>
  <si>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</si>
  <si>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</si>
  <si>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</si>
  <si>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</si>
  <si>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</si>
  <si>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</si>
  <si>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</si>
  <si>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</si>
  <si>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</si>
  <si>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</si>
  <si>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</si>
  <si>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</si>
  <si>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</si>
  <si>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</si>
  <si>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</si>
  <si>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</si>
  <si>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</si>
  <si>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</si>
  <si>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</si>
  <si>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</si>
  <si>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</si>
  <si>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</si>
  <si>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</si>
  <si>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</si>
  <si>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</si>
  <si>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</si>
  <si>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</si>
  <si>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</si>
  <si>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</si>
  <si>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</si>
  <si>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</si>
  <si>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</si>
  <si>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</si>
  <si>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</si>
  <si>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</si>
  <si>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</si>
  <si>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</si>
  <si>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</si>
  <si>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</si>
  <si>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</si>
  <si>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</si>
  <si>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</si>
  <si>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</si>
  <si>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</si>
  <si>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</si>
  <si>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</si>
  <si>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</si>
  <si>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</si>
  <si>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</si>
  <si>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</si>
  <si>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</si>
  <si>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</si>
  <si>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</si>
  <si>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</si>
  <si>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</si>
  <si>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</si>
  <si>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</si>
  <si>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</si>
  <si>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</si>
  <si>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</si>
  <si>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</si>
  <si>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</si>
  <si>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</si>
  <si>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</si>
  <si>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</si>
  <si>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</si>
  <si>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</si>
  <si>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</si>
  <si>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</si>
  <si>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</si>
  <si>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</si>
  <si>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</si>
  <si>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</si>
  <si>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</si>
  <si>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</si>
  <si>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</si>
  <si>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</si>
  <si>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</si>
  <si>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</si>
  <si>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</si>
  <si>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</si>
  <si>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</si>
  <si>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</si>
  <si>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</si>
  <si>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</si>
  <si>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</si>
  <si>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</si>
  <si>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</si>
  <si>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</si>
  <si>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</si>
  <si>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</si>
  <si>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</si>
  <si>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</si>
  <si>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</si>
  <si>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</si>
  <si>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</si>
  <si>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</si>
  <si>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</si>
  <si>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</si>
  <si>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</si>
  <si>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</si>
  <si>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</si>
  <si>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</si>
  <si>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</si>
  <si>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</si>
  <si>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</si>
  <si>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</si>
  <si>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</si>
  <si>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</si>
  <si>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</si>
  <si>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</si>
  <si>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</si>
  <si>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</si>
  <si>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</si>
  <si>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</si>
  <si>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</si>
  <si>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</si>
  <si>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</si>
  <si>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</si>
  <si>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</si>
  <si>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</si>
  <si>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</si>
  <si>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</si>
  <si>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</si>
  <si>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</si>
  <si>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</si>
  <si>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</si>
  <si>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</si>
  <si>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</si>
  <si>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</si>
  <si>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</si>
  <si>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</si>
  <si>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</si>
  <si>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</si>
  <si>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</si>
  <si>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</si>
  <si>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</si>
  <si>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</si>
  <si>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</si>
  <si>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</si>
  <si>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</si>
  <si>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</si>
  <si>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</si>
  <si>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</si>
  <si>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</si>
  <si>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</si>
  <si>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</si>
  <si>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</si>
  <si>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</si>
  <si>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</si>
  <si>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</si>
  <si>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</si>
  <si>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</si>
  <si>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</si>
  <si>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</si>
  <si>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</si>
  <si>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</si>
  <si>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</si>
  <si>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</si>
  <si>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</si>
  <si>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</si>
  <si>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</si>
  <si>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</si>
  <si>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</si>
  <si>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</si>
  <si>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</si>
  <si>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</si>
  <si>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</si>
  <si>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</si>
  <si>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</si>
  <si>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</si>
  <si>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</si>
  <si>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</si>
  <si>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</si>
  <si>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</si>
  <si>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</si>
  <si>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</si>
  <si>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</si>
  <si>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</si>
  <si>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</si>
  <si>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</si>
  <si>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</si>
  <si>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</si>
  <si>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</si>
  <si>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</si>
  <si>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</si>
  <si>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</si>
  <si>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</si>
  <si>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</si>
  <si>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</si>
  <si>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</si>
  <si>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</si>
  <si>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</si>
  <si>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</si>
  <si>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</si>
  <si>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</si>
  <si>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</si>
  <si>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</si>
  <si>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</si>
  <si>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</si>
  <si>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</si>
  <si>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</si>
  <si>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</si>
  <si>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</si>
  <si>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</si>
  <si>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</si>
  <si>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</si>
  <si>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</si>
  <si>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</si>
  <si>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</si>
  <si>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</si>
  <si>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</si>
  <si>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</si>
  <si>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</si>
  <si>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</si>
  <si>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</si>
  <si>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</si>
  <si>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</si>
  <si>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</si>
  <si>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</si>
  <si>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</si>
  <si>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</si>
  <si>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</si>
  <si>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</si>
  <si>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</si>
  <si>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</si>
  <si>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</si>
  <si>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</si>
  <si>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</si>
  <si>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</si>
  <si>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</si>
  <si>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</si>
  <si>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</si>
  <si>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</si>
  <si>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</si>
  <si>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</si>
  <si>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</si>
  <si>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</si>
  <si>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</si>
  <si>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</si>
  <si>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</si>
  <si>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</si>
  <si>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</si>
  <si>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</si>
  <si>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</si>
  <si>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</si>
  <si>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</si>
  <si>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</si>
  <si>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</si>
  <si>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</si>
  <si>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</si>
  <si>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</si>
  <si>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</si>
  <si>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</si>
  <si>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</si>
  <si>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</si>
  <si>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</si>
  <si>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</si>
  <si>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</si>
  <si>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</si>
  <si>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</si>
  <si>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</si>
  <si>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</si>
  <si>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</si>
  <si>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</si>
  <si>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</si>
  <si>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</si>
  <si>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</si>
  <si>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</si>
  <si>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</si>
  <si>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</si>
  <si>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</si>
  <si>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</si>
  <si>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</si>
  <si>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</si>
  <si>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</si>
  <si>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</si>
  <si>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</si>
  <si>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</si>
  <si>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</si>
  <si>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</si>
  <si>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</si>
  <si>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</si>
  <si>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</si>
  <si>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</si>
  <si>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</si>
  <si>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</si>
  <si>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</si>
  <si>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</si>
  <si>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</si>
  <si>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</si>
  <si>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</si>
  <si>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</si>
  <si>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</si>
  <si>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</si>
  <si>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</si>
  <si>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</si>
  <si>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</si>
  <si>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</si>
  <si>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</si>
  <si>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</si>
  <si>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</si>
  <si>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</si>
  <si>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</si>
  <si>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</si>
  <si>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</si>
  <si>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</si>
  <si>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</si>
  <si>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</si>
  <si>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</si>
  <si>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</si>
  <si>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</si>
  <si>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</si>
  <si>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</si>
  <si>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</si>
  <si>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</si>
  <si>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</si>
  <si>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</si>
  <si>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</si>
  <si>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</si>
  <si>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</si>
  <si>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</si>
  <si>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</si>
  <si>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</si>
  <si>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</si>
  <si>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</si>
  <si>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</si>
  <si>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</si>
  <si>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</si>
  <si>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</si>
  <si>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</si>
  <si>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</si>
  <si>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</si>
  <si>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</si>
  <si>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</si>
  <si>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</si>
  <si>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</si>
  <si>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</si>
  <si>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</si>
  <si>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</si>
  <si>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</si>
  <si>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</si>
  <si>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</si>
  <si>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</si>
  <si>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</si>
  <si>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</si>
  <si>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</si>
  <si>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</si>
  <si>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</si>
  <si>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</si>
  <si>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</si>
  <si>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</si>
  <si>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</si>
  <si>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</si>
  <si>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</si>
  <si>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</si>
  <si>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</si>
  <si>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</si>
  <si>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</si>
  <si>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</si>
  <si>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</si>
  <si>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</si>
  <si>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</si>
  <si>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</si>
  <si>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</si>
  <si>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</si>
  <si>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</si>
  <si>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</si>
  <si>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</si>
  <si>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</si>
  <si>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</si>
  <si>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</si>
  <si>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</si>
  <si>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</si>
  <si>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</si>
  <si>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</si>
  <si>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</si>
  <si>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</si>
  <si>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</si>
  <si>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</si>
  <si>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</si>
  <si>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</si>
  <si>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</si>
  <si>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</si>
  <si>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</si>
  <si>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</si>
  <si>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</si>
  <si>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</si>
  <si>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</si>
  <si>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</si>
  <si>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</si>
  <si>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</si>
  <si>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</si>
  <si>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</si>
  <si>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</si>
  <si>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</si>
  <si>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</si>
  <si>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</si>
  <si>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</si>
  <si>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</si>
  <si>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</si>
  <si>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</si>
  <si>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</si>
  <si>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</si>
  <si>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</si>
  <si>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</si>
  <si>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</si>
  <si>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</si>
  <si>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</si>
  <si>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</si>
  <si>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</si>
  <si>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</si>
  <si>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</si>
  <si>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</si>
  <si>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</si>
  <si>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</si>
  <si>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</si>
  <si>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</si>
  <si>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</si>
  <si>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</si>
  <si>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</si>
  <si>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</si>
  <si>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</si>
  <si>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</si>
  <si>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</si>
  <si>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</si>
  <si>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</si>
  <si>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</si>
  <si>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</si>
  <si>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</si>
  <si>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</si>
  <si>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</si>
  <si>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</si>
  <si>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</si>
  <si>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</si>
  <si>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</si>
  <si>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</si>
  <si>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</si>
  <si>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</si>
  <si>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</si>
  <si>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</si>
  <si>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</si>
  <si>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</si>
  <si>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</si>
  <si>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</si>
  <si>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</si>
  <si>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</si>
  <si>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</si>
  <si>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</si>
  <si>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</si>
  <si>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</si>
  <si>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</si>
  <si>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</si>
  <si>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</si>
  <si>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</si>
  <si>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</si>
  <si>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</si>
  <si>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</si>
  <si>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</si>
  <si>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</si>
  <si>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</si>
  <si>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</si>
  <si>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</si>
  <si>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</si>
  <si>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</si>
  <si>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</si>
  <si>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</si>
  <si>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</si>
  <si>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</si>
  <si>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</si>
  <si>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</si>
  <si>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</si>
  <si>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</si>
  <si>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</si>
  <si>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</si>
  <si>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</si>
  <si>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</si>
  <si>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</si>
  <si>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</si>
  <si>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</si>
  <si>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</si>
  <si>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</si>
  <si>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</si>
  <si>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</si>
  <si>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</si>
  <si>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</si>
  <si>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</si>
  <si>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</si>
  <si>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</si>
  <si>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</si>
  <si>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</si>
  <si>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</si>
  <si>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</si>
  <si>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</si>
  <si>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</si>
  <si>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</si>
  <si>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</si>
  <si>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</si>
  <si>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</si>
  <si>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</si>
  <si>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</si>
  <si>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</si>
  <si>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</si>
  <si>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</si>
  <si>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</si>
  <si>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</si>
  <si>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</si>
  <si>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</si>
  <si>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</si>
  <si>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</si>
  <si>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</si>
  <si>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</si>
  <si>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</si>
  <si>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</si>
  <si>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</si>
  <si>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</si>
  <si>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</si>
  <si>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</si>
  <si>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</si>
  <si>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</si>
  <si>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</si>
  <si>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</si>
  <si>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</si>
  <si>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</si>
  <si>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</si>
  <si>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</si>
  <si>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</si>
  <si>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</si>
  <si>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</si>
  <si>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</si>
  <si>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</si>
  <si>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</si>
  <si>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</si>
  <si>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</si>
  <si>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</si>
  <si>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</si>
  <si>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</si>
  <si>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</si>
  <si>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</si>
  <si>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</si>
  <si>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</si>
  <si>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</si>
  <si>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</si>
  <si>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</si>
  <si>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</si>
  <si>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</si>
  <si>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</si>
  <si>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</si>
  <si>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</si>
  <si>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</si>
  <si>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</si>
  <si>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</si>
  <si>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</si>
  <si>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</si>
  <si>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</si>
  <si>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</si>
  <si>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</si>
  <si>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</si>
  <si>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</si>
  <si>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</si>
  <si>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</si>
  <si>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</si>
  <si>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</si>
  <si>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</si>
  <si>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</si>
  <si>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</si>
  <si>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</si>
  <si>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</si>
  <si>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</si>
  <si>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</si>
  <si>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</si>
  <si>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</si>
  <si>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</si>
  <si>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</si>
  <si>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</si>
  <si>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</si>
  <si>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</si>
  <si>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</si>
  <si>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</si>
  <si>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</si>
  <si>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</si>
  <si>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</si>
  <si>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</si>
  <si>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</si>
  <si>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</si>
  <si>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</si>
  <si>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</si>
  <si>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</si>
  <si>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</si>
  <si>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</si>
  <si>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</si>
  <si>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</si>
  <si>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</si>
  <si>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</si>
  <si>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</si>
  <si>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</si>
  <si>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</si>
  <si>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</si>
  <si>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</si>
  <si>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</si>
  <si>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</si>
  <si>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</si>
  <si>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</si>
  <si>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</si>
  <si>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</si>
  <si>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</si>
  <si>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</si>
  <si>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</si>
  <si>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</si>
  <si>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</si>
  <si>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</si>
  <si>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</si>
  <si>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</si>
  <si>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</si>
  <si>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</si>
  <si>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</si>
  <si>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</si>
  <si>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</si>
  <si>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</si>
  <si>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</si>
  <si>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</si>
  <si>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</si>
  <si>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</si>
  <si>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</si>
  <si>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</si>
  <si>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</si>
  <si>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</si>
  <si>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</si>
  <si>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</si>
  <si>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</si>
  <si>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</si>
  <si>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</si>
  <si>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</si>
  <si>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</si>
  <si>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</si>
  <si>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</si>
  <si>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</si>
  <si>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</si>
  <si>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</si>
  <si>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</si>
  <si>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</si>
  <si>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</si>
  <si>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</si>
  <si>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</si>
  <si>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</si>
  <si>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</si>
  <si>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</si>
  <si>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</si>
  <si>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</si>
  <si>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</si>
  <si>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</si>
  <si>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</si>
  <si>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</si>
  <si>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</si>
  <si>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</si>
  <si>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</si>
  <si>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</si>
  <si>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</si>
  <si>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</si>
  <si>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</si>
  <si>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</si>
  <si>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</si>
  <si>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</si>
  <si>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</si>
  <si>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</si>
  <si>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</si>
  <si>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</si>
  <si>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</si>
  <si>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</si>
  <si>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</si>
  <si>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</si>
  <si>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</si>
  <si>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</si>
  <si>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</si>
  <si>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</si>
  <si>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</si>
  <si>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</si>
  <si>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</si>
  <si>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</si>
  <si>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</si>
  <si>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</si>
  <si>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</si>
  <si>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</si>
  <si>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</si>
  <si>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</si>
  <si>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</si>
  <si>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</si>
  <si>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</si>
  <si>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</si>
  <si>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</si>
  <si>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</si>
  <si>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</si>
  <si>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</si>
  <si>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</si>
  <si>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</si>
  <si>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</si>
  <si>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</si>
  <si>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</si>
  <si>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</si>
  <si>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</si>
  <si>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</si>
  <si>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</si>
  <si>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</si>
  <si>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</si>
  <si>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</si>
  <si>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</si>
  <si>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</si>
  <si>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</si>
  <si>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</si>
  <si>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</si>
  <si>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</si>
  <si>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</si>
  <si>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</si>
  <si>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</si>
  <si>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</si>
  <si>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</si>
  <si>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</si>
  <si>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</si>
  <si>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</si>
  <si>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</si>
  <si>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</si>
  <si>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</si>
  <si>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</si>
  <si>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</si>
  <si>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</si>
  <si>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</si>
  <si>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</si>
  <si>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</si>
  <si>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</si>
  <si>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</si>
  <si>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</si>
  <si>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</si>
  <si>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</si>
  <si>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</si>
  <si>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</si>
  <si>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</si>
  <si>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</si>
  <si>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</si>
  <si>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</si>
  <si>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</si>
  <si>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</si>
  <si>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</si>
  <si>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</si>
  <si>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</si>
  <si>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</si>
  <si>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</si>
  <si>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</si>
  <si>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</si>
  <si>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</si>
  <si>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</si>
  <si>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</si>
  <si>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</si>
  <si>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</si>
  <si>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</si>
  <si>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</si>
  <si>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</si>
  <si>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</si>
  <si>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</si>
  <si>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</si>
  <si>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</si>
  <si>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</si>
  <si>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</si>
  <si>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</si>
  <si>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</si>
  <si>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</si>
  <si>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</si>
  <si>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</si>
  <si>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</si>
  <si>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</si>
  <si>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</si>
  <si>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</si>
  <si>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</si>
  <si>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</si>
  <si>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</si>
  <si>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</si>
  <si>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</si>
  <si>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</si>
  <si>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</si>
  <si>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</si>
  <si>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</si>
  <si>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</si>
  <si>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</si>
  <si>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</si>
  <si>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</si>
  <si>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</si>
  <si>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</si>
  <si>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</si>
  <si>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</si>
  <si>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</si>
  <si>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</si>
  <si>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</si>
  <si>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</si>
  <si>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</si>
  <si>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</si>
  <si>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</si>
  <si>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</si>
  <si>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</si>
  <si>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</si>
  <si>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</si>
  <si>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</si>
  <si>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</si>
  <si>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</si>
  <si>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</si>
  <si>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</si>
  <si>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</si>
  <si>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</si>
  <si>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</si>
  <si>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</si>
  <si>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</si>
  <si>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</si>
  <si>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</si>
  <si>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</si>
  <si>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</si>
  <si>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</si>
  <si>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</si>
  <si>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</si>
  <si>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</si>
  <si>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</si>
  <si>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</si>
  <si>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</si>
  <si>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</si>
  <si>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</si>
  <si>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</si>
  <si>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</si>
  <si>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</si>
  <si>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</si>
  <si>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</si>
  <si>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</si>
  <si>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</si>
  <si>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</si>
  <si>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</si>
  <si>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</si>
  <si>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</si>
  <si>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</si>
  <si>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</si>
  <si>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</si>
  <si>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</si>
  <si>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</si>
  <si>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</si>
  <si>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</si>
  <si>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</si>
  <si>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</si>
  <si>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</si>
  <si>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</si>
  <si>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</si>
  <si>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</si>
  <si>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</si>
  <si>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</si>
  <si>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</si>
  <si>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</si>
  <si>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</si>
  <si>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</si>
  <si>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</si>
  <si>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</si>
  <si>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</si>
  <si>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</si>
  <si>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</si>
  <si>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</si>
  <si>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</si>
  <si>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</si>
  <si>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</si>
  <si>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</si>
  <si>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</si>
  <si>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</si>
  <si>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</si>
  <si>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</si>
  <si>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</si>
  <si>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</si>
  <si>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</si>
  <si>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</si>
  <si>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</si>
  <si>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</si>
  <si>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</si>
  <si>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</si>
  <si>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</si>
  <si>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</si>
  <si>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</si>
  <si>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</si>
  <si>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</si>
  <si>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</si>
  <si>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</si>
  <si>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</si>
  <si>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</si>
  <si>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</si>
  <si>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</si>
  <si>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</si>
  <si>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</si>
  <si>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</si>
  <si>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</si>
  <si>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</si>
  <si>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</si>
  <si>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</si>
  <si>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</si>
  <si>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</si>
  <si>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</si>
  <si>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</si>
  <si>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</si>
  <si>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</si>
  <si>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</si>
  <si>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</si>
  <si>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</si>
  <si>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</si>
  <si>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</si>
  <si>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</si>
  <si>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</si>
  <si>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</si>
  <si>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</si>
  <si>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</si>
  <si>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</si>
  <si>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</si>
  <si>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</si>
  <si>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</si>
  <si>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</si>
  <si>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</si>
  <si>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</si>
  <si>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</si>
  <si>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</si>
  <si>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</si>
  <si>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</si>
  <si>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</si>
  <si>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</si>
  <si>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</si>
  <si>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</si>
  <si>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</si>
  <si>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</si>
  <si>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</si>
  <si>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</si>
  <si>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</si>
  <si>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</si>
  <si>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</si>
  <si>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</si>
  <si>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</si>
  <si>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</si>
  <si>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</si>
  <si>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</si>
  <si>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</si>
  <si>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</si>
  <si>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</si>
  <si>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</si>
  <si>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</si>
  <si>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</si>
  <si>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</si>
  <si>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</si>
  <si>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</si>
  <si>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</si>
  <si>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</si>
  <si>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</si>
  <si>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</si>
  <si>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</si>
  <si>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</si>
  <si>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</si>
  <si>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</si>
  <si>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</si>
  <si>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</si>
  <si>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</si>
  <si>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</si>
  <si>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</si>
  <si>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</si>
  <si>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</si>
  <si>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</si>
  <si>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</si>
  <si>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</si>
  <si>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</si>
  <si>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</si>
  <si>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</si>
  <si>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</si>
  <si>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</si>
  <si>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</si>
  <si>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</si>
  <si>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</si>
  <si>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</si>
  <si>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</si>
  <si>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</si>
  <si>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</si>
  <si>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</si>
  <si>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</si>
  <si>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</si>
  <si>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</si>
  <si>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</si>
  <si>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</si>
  <si>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</si>
  <si>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</si>
  <si>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</si>
  <si>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</si>
  <si>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</si>
  <si>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</si>
  <si>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</si>
  <si>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</si>
  <si>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</si>
  <si>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</si>
  <si>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</si>
  <si>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</si>
  <si>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</si>
  <si>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</si>
  <si>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</si>
  <si>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</si>
  <si>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</si>
  <si>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</si>
  <si>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</si>
  <si>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</si>
  <si>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</si>
  <si>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</si>
  <si>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</si>
  <si>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</si>
  <si>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</si>
  <si>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</si>
  <si>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</si>
  <si>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</si>
  <si>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</si>
  <si>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</si>
  <si>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</si>
  <si>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</si>
  <si>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</si>
  <si>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</si>
  <si>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</si>
  <si>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</si>
  <si>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</si>
  <si>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</si>
  <si>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</si>
  <si>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</si>
  <si>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</si>
  <si>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</si>
  <si>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</si>
  <si>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</si>
  <si>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</si>
  <si>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</si>
  <si>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</si>
  <si>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</si>
  <si>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</si>
  <si>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</si>
  <si>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</si>
  <si>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</si>
  <si>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</si>
  <si>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</si>
  <si>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</si>
  <si>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</si>
  <si>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</si>
  <si>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</si>
  <si>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</si>
  <si>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</si>
  <si>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</si>
  <si>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</si>
  <si>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</si>
  <si>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</si>
  <si>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</si>
  <si>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</si>
  <si>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</si>
  <si>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</si>
  <si>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</si>
  <si>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</si>
  <si>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</si>
  <si>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</si>
  <si>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</si>
  <si>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</si>
  <si>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</si>
  <si>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</si>
  <si>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</si>
  <si>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</si>
  <si>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</si>
  <si>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</si>
  <si>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</si>
  <si>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</si>
  <si>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</si>
  <si>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</si>
  <si>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</si>
  <si>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</si>
  <si>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</si>
  <si>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</si>
  <si>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</si>
  <si>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</si>
  <si>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</si>
  <si>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</si>
  <si>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</si>
  <si>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</si>
  <si>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</si>
  <si>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</si>
  <si>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</si>
  <si>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</si>
  <si>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</si>
  <si>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</si>
  <si>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</si>
  <si>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</si>
  <si>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</si>
  <si>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</si>
  <si>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</si>
  <si>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</si>
  <si>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</si>
  <si>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</si>
  <si>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</si>
  <si>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</si>
  <si>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</si>
  <si>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</si>
  <si>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</si>
  <si>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</si>
  <si>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</si>
  <si>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</si>
  <si>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</si>
  <si>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</si>
  <si>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</si>
  <si>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</si>
  <si>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</si>
  <si>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</si>
  <si>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</si>
  <si>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</si>
  <si>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</si>
  <si>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</si>
  <si>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</si>
  <si>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</si>
  <si>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</si>
  <si>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</si>
  <si>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</si>
  <si>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</si>
  <si>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</si>
  <si>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</si>
  <si>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</si>
  <si>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</si>
  <si>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</si>
  <si>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</si>
  <si>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</si>
  <si>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</si>
  <si>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</si>
  <si>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</si>
  <si>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</si>
  <si>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</si>
  <si>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</si>
  <si>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</si>
  <si>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</si>
  <si>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</si>
  <si>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</si>
  <si>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</si>
  <si>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</si>
  <si>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</si>
  <si>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</si>
  <si>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</si>
  <si>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</si>
  <si>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</si>
  <si>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</si>
  <si>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</si>
  <si>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</si>
  <si>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</si>
  <si>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</si>
  <si>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</si>
  <si>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</si>
  <si>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</si>
  <si>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</si>
  <si>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</si>
  <si>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</si>
  <si>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</si>
  <si>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</si>
  <si>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</si>
  <si>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</si>
  <si>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</si>
  <si>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</si>
  <si>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</si>
  <si>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</si>
  <si>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</si>
  <si>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</si>
  <si>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</si>
  <si>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</si>
  <si>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</si>
  <si>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</si>
  <si>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</si>
  <si>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</si>
  <si>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</si>
  <si>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</si>
  <si>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</si>
  <si>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</si>
  <si>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</si>
  <si>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</si>
  <si>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</si>
  <si>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</si>
  <si>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</si>
  <si>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</si>
  <si>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</si>
  <si>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</si>
  <si>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</si>
  <si>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</si>
  <si>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</si>
  <si>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</si>
  <si>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</si>
  <si>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</si>
  <si>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</si>
  <si>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</si>
  <si>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</si>
  <si>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</si>
  <si>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</si>
  <si>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</si>
  <si>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</si>
  <si>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</si>
  <si>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</si>
  <si>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</si>
  <si>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</si>
  <si>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</si>
  <si>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</si>
  <si>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</si>
  <si>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</si>
  <si>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</si>
  <si>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</si>
  <si>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</si>
  <si>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</si>
  <si>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</si>
  <si>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</si>
  <si>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</si>
  <si>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</si>
  <si>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</si>
  <si>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</si>
  <si>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</si>
  <si>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</si>
  <si>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</si>
  <si>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</si>
  <si>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</si>
  <si>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</si>
  <si>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</si>
  <si>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</si>
  <si>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</si>
  <si>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</si>
  <si>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</si>
  <si>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</si>
  <si>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</si>
  <si>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</si>
  <si>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</si>
  <si>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</si>
  <si>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</si>
  <si>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</si>
  <si>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</si>
  <si>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</si>
  <si>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</si>
  <si>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</si>
  <si>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</si>
  <si>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</si>
  <si>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</si>
  <si>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</si>
  <si>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</si>
  <si>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</si>
  <si>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</si>
  <si>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</si>
  <si>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</si>
  <si>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</si>
  <si>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</si>
  <si>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</si>
  <si>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</si>
  <si>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</si>
  <si>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</si>
  <si>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</si>
  <si>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</si>
  <si>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</si>
  <si>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</si>
  <si>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</si>
  <si>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</si>
  <si>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</si>
  <si>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</si>
  <si>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</si>
  <si>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</si>
  <si>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</si>
  <si>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</si>
  <si>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</si>
  <si>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</si>
  <si>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</si>
  <si>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</si>
  <si>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</si>
  <si>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</si>
  <si>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</si>
  <si>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</si>
  <si>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</si>
  <si>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</si>
  <si>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</si>
  <si>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</si>
  <si>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</si>
  <si>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</si>
  <si>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</si>
  <si>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</si>
  <si>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</si>
  <si>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</si>
  <si>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</si>
  <si>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</si>
  <si>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</si>
  <si>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</si>
  <si>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</si>
  <si>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</si>
  <si>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</si>
  <si>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</si>
  <si>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</si>
  <si>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</si>
  <si>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</si>
  <si>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</si>
  <si>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</si>
  <si>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</si>
  <si>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</si>
  <si>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</si>
  <si>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</si>
  <si>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</si>
  <si>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</si>
  <si>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</si>
  <si>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</si>
  <si>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</si>
  <si>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</si>
  <si>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</si>
  <si>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</si>
  <si>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</si>
  <si>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</si>
  <si>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</si>
  <si>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</si>
  <si>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</si>
  <si>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</si>
  <si>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</si>
  <si>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</si>
  <si>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</si>
  <si>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</si>
  <si>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</si>
  <si>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</si>
  <si>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</si>
  <si>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</si>
  <si>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</si>
  <si>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</si>
  <si>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</si>
  <si>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</si>
  <si>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</si>
  <si>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</si>
  <si>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</si>
  <si>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</si>
  <si>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</si>
  <si>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</si>
  <si>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</si>
  <si>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</si>
  <si>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</si>
  <si>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</si>
  <si>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</si>
  <si>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</si>
  <si>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</si>
  <si>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</si>
  <si>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</si>
  <si>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</si>
  <si>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</si>
  <si>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</si>
  <si>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</si>
  <si>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</si>
  <si>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</si>
  <si>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</si>
  <si>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</si>
  <si>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</si>
  <si>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</si>
  <si>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</si>
  <si>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</si>
  <si>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</si>
  <si>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</si>
  <si>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</si>
  <si>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</si>
  <si>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</si>
  <si>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</si>
  <si>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</si>
  <si>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</si>
  <si>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</si>
  <si>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</si>
  <si>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</si>
  <si>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</si>
  <si>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</si>
  <si>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</si>
  <si>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</si>
  <si>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</si>
  <si>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</si>
  <si>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</si>
  <si>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</si>
  <si>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</si>
  <si>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</si>
  <si>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</si>
  <si>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</si>
  <si>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</si>
  <si>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</si>
  <si>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</si>
  <si>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</si>
  <si>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</si>
  <si>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</si>
  <si>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</si>
  <si>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</si>
  <si>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</si>
  <si>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</si>
  <si>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</si>
  <si>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</si>
  <si>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</si>
  <si>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</si>
  <si>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</si>
  <si>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</si>
  <si>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</si>
  <si>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</si>
  <si>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</si>
  <si>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</si>
  <si>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</si>
  <si>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</si>
  <si>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</si>
  <si>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</si>
  <si>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</si>
  <si>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</si>
  <si>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</si>
  <si>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</si>
  <si>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</si>
  <si>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</si>
  <si>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</si>
  <si>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</si>
  <si>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</si>
  <si>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</si>
  <si>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</si>
  <si>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</si>
  <si>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</si>
  <si>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</si>
  <si>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</si>
  <si>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</si>
  <si>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</si>
  <si>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</si>
  <si>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</si>
  <si>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</si>
  <si>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</si>
  <si>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</si>
  <si>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</si>
  <si>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</si>
  <si>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</si>
  <si>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</si>
  <si>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</si>
  <si>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</si>
  <si>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</si>
  <si>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</si>
  <si>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</si>
  <si>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</si>
  <si>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</si>
  <si>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</si>
  <si>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</si>
  <si>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</si>
  <si>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</si>
  <si>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</si>
  <si>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</si>
  <si>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</si>
  <si>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</si>
  <si>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</si>
  <si>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</si>
  <si>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</si>
  <si>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</si>
  <si>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</si>
  <si>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</si>
  <si>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</si>
  <si>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</si>
  <si>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</si>
  <si>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</si>
  <si>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</si>
  <si>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</si>
  <si>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</si>
  <si>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</si>
  <si>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</si>
  <si>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</si>
  <si>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</si>
  <si>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</si>
  <si>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</si>
  <si>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</si>
  <si>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</si>
  <si>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</si>
  <si>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</si>
  <si>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</si>
  <si>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</si>
  <si>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</si>
  <si>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</si>
  <si>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</si>
  <si>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</si>
  <si>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</si>
  <si>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</si>
  <si>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</si>
  <si>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</si>
  <si>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</si>
  <si>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</si>
  <si>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</si>
  <si>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</si>
  <si>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</si>
  <si>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</si>
  <si>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</si>
  <si>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</si>
  <si>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</si>
  <si>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</si>
  <si>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</si>
  <si>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</si>
  <si>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</si>
  <si>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</si>
  <si>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</si>
  <si>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</si>
  <si>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</si>
  <si>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</si>
  <si>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</si>
  <si>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</si>
  <si>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</si>
  <si>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</si>
  <si>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</si>
  <si>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</si>
  <si>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</si>
  <si>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</si>
  <si>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</si>
  <si>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</si>
  <si>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</si>
  <si>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</si>
  <si>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</si>
  <si>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</si>
  <si>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</si>
  <si>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</si>
  <si>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</si>
  <si>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</si>
  <si>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</si>
  <si>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</si>
  <si>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</si>
  <si>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</si>
  <si>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</si>
  <si>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</si>
  <si>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</si>
  <si>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</si>
  <si>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</si>
  <si>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</si>
  <si>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</si>
  <si>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</si>
  <si>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</si>
  <si>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</si>
  <si>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</si>
  <si>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</si>
  <si>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</si>
  <si>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</si>
  <si>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</si>
  <si>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</si>
  <si>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</si>
  <si>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</si>
  <si>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</si>
  <si>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</si>
  <si>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</si>
  <si>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</si>
  <si>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</si>
  <si>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</si>
  <si>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</si>
  <si>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</si>
  <si>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</si>
  <si>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</si>
  <si>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</si>
  <si>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</si>
  <si>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</si>
  <si>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</si>
  <si>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</si>
  <si>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</si>
  <si>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</si>
  <si>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</si>
  <si>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</si>
  <si>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</si>
  <si>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</si>
  <si>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</si>
  <si>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</si>
  <si>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</si>
  <si>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</si>
  <si>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</si>
  <si>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</si>
  <si>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</si>
  <si>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</si>
  <si>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</si>
  <si>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</si>
  <si>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</si>
  <si>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</si>
  <si>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</si>
  <si>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</si>
  <si>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</si>
  <si>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</si>
  <si>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</si>
  <si>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</si>
  <si>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</si>
  <si>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</si>
  <si>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</si>
  <si>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</si>
  <si>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</si>
  <si>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</si>
  <si>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</si>
  <si>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</si>
  <si>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</si>
  <si>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</si>
  <si>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</si>
  <si>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</si>
  <si>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</si>
  <si>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</si>
  <si>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</si>
  <si>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</si>
  <si>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</si>
  <si>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</si>
  <si>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</si>
  <si>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</si>
  <si>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</si>
  <si>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</si>
  <si>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</si>
  <si>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</si>
  <si>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</si>
  <si>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</si>
  <si>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</si>
  <si>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</si>
  <si>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</si>
  <si>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</si>
  <si>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</si>
  <si>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</si>
  <si>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</si>
  <si>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</si>
  <si>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</si>
  <si>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</si>
  <si>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</si>
  <si>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</si>
  <si>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</si>
  <si>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</si>
  <si>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</si>
  <si>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</si>
  <si>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</si>
  <si>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</si>
  <si>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</si>
  <si>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</si>
  <si>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</si>
  <si>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</si>
  <si>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</si>
  <si>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</si>
  <si>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</si>
  <si>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</si>
  <si>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</si>
  <si>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</si>
  <si>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</si>
  <si>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</si>
  <si>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</si>
  <si>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</si>
  <si>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</si>
  <si>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</si>
  <si>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</si>
  <si>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</si>
  <si>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</si>
  <si>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</si>
  <si>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</si>
  <si>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</si>
  <si>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</si>
  <si>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</si>
  <si>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</si>
  <si>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</si>
  <si>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</si>
  <si>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</si>
  <si>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</si>
  <si>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</si>
  <si>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</si>
  <si>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</si>
  <si>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</si>
  <si>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</si>
  <si>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</si>
  <si>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</si>
  <si>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</si>
  <si>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</si>
  <si>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</si>
  <si>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</si>
  <si>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</si>
  <si>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</si>
  <si>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</si>
  <si>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</si>
  <si>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</si>
  <si>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</si>
  <si>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</si>
  <si>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</si>
  <si>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</si>
  <si>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</si>
  <si>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</si>
  <si>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</si>
  <si>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</si>
  <si>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</si>
  <si>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</si>
  <si>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</si>
  <si>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</si>
  <si>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</si>
  <si>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</si>
  <si>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</si>
  <si>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</si>
  <si>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</si>
  <si>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</si>
  <si>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</si>
  <si>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</si>
  <si>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</si>
  <si>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</si>
  <si>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</si>
  <si>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</si>
  <si>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</si>
  <si>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</si>
  <si>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</si>
  <si>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</si>
  <si>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</si>
  <si>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</si>
  <si>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</si>
  <si>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</si>
  <si>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</si>
  <si>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</si>
  <si>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</si>
  <si>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</si>
  <si>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</si>
  <si>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</si>
  <si>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</si>
  <si>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</si>
  <si>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</si>
  <si>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</si>
  <si>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</si>
  <si>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</si>
  <si>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</si>
  <si>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</si>
  <si>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</si>
  <si>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</si>
  <si>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</si>
  <si>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</si>
  <si>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</si>
  <si>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</si>
  <si>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</si>
  <si>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</si>
  <si>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</si>
  <si>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</si>
  <si>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</si>
  <si>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</si>
  <si>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</si>
  <si>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</si>
  <si>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</si>
  <si>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</si>
  <si>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</si>
  <si>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</si>
  <si>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</si>
  <si>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</si>
  <si>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</si>
  <si>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</si>
  <si>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</si>
  <si>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</si>
  <si>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</si>
  <si>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</si>
  <si>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</si>
  <si>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</si>
  <si>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</si>
  <si>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</si>
  <si>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</si>
  <si>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</si>
  <si>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</si>
  <si>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</si>
  <si>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</si>
  <si>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</si>
  <si>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</si>
  <si>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</si>
  <si>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</si>
  <si>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</si>
  <si>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</si>
  <si>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</si>
  <si>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</si>
  <si>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</si>
  <si>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</si>
  <si>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</si>
  <si>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</si>
  <si>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</si>
  <si>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</si>
  <si>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</si>
  <si>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</si>
  <si>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</si>
  <si>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</si>
  <si>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</si>
  <si>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</si>
  <si>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</si>
  <si>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</si>
  <si>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</si>
  <si>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</si>
  <si>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</si>
  <si>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</si>
  <si>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</si>
  <si>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</si>
  <si>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</si>
  <si>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</si>
  <si>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</si>
  <si>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</si>
  <si>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</si>
  <si>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</si>
  <si>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</si>
  <si>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</si>
  <si>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</si>
  <si>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</si>
  <si>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</si>
  <si>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</si>
  <si>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</si>
  <si>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</si>
  <si>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</si>
  <si>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</si>
  <si>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</si>
  <si>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</si>
  <si>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</si>
  <si>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</si>
  <si>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</si>
  <si>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</si>
  <si>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</si>
  <si>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</si>
  <si>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</si>
  <si>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</si>
  <si>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</si>
  <si>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</si>
  <si>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</si>
  <si>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</si>
  <si>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</si>
  <si>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</si>
  <si>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</si>
  <si>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</si>
  <si>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</si>
  <si>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</si>
  <si>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</si>
  <si>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</si>
  <si>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</si>
  <si>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</si>
  <si>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</si>
  <si>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</si>
  <si>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</si>
  <si>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</si>
  <si>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</si>
  <si>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</si>
  <si>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</si>
  <si>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</si>
  <si>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</si>
  <si>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</si>
  <si>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</si>
  <si>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</si>
  <si>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</si>
  <si>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</si>
  <si>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</si>
  <si>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</si>
  <si>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</si>
  <si>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</si>
  <si>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</si>
  <si>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</si>
  <si>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</si>
  <si>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</si>
  <si>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</si>
  <si>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</si>
  <si>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</si>
  <si>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</si>
  <si>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</si>
  <si>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</si>
  <si>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</si>
  <si>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</si>
  <si>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</si>
  <si>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</si>
  <si>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</si>
  <si>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</si>
  <si>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</si>
  <si>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</si>
  <si>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</si>
  <si>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</si>
  <si>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</si>
  <si>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</si>
  <si>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</si>
  <si>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</si>
  <si>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</si>
  <si>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</si>
  <si>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</si>
  <si>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</si>
  <si>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</si>
  <si>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</si>
  <si>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</si>
  <si>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</si>
  <si>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</si>
  <si>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</si>
  <si>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</si>
  <si>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</si>
  <si>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</si>
  <si>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</si>
  <si>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</si>
  <si>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</si>
  <si>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</si>
  <si>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</si>
  <si>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</si>
  <si>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</si>
  <si>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</si>
  <si>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</si>
  <si>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</si>
  <si>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</si>
  <si>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</si>
  <si>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</si>
  <si>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</si>
  <si>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</si>
  <si>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</si>
  <si>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</si>
  <si>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</si>
  <si>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</si>
  <si>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</si>
  <si>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</si>
  <si>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</si>
  <si>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</si>
  <si>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</si>
  <si>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</si>
  <si>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</si>
  <si>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</si>
  <si>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</si>
  <si>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</si>
  <si>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</si>
  <si>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</si>
  <si>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</si>
  <si>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</si>
  <si>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</si>
  <si>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</si>
  <si>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</si>
  <si>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</si>
  <si>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</si>
  <si>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</si>
  <si>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</si>
  <si>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</si>
  <si>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</si>
  <si>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</si>
  <si>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</si>
  <si>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</si>
  <si>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</si>
  <si>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</si>
  <si>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</si>
  <si>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</si>
  <si>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</si>
  <si>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</si>
  <si>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</si>
  <si>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</si>
  <si>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</si>
  <si>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</si>
  <si>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</si>
  <si>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</si>
  <si>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</si>
  <si>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</si>
  <si>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</si>
  <si>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</si>
  <si>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</si>
  <si>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</si>
  <si>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</si>
  <si>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</si>
  <si>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</si>
  <si>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</si>
  <si>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</si>
  <si>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</si>
  <si>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</si>
  <si>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</si>
  <si>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</si>
  <si>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</si>
  <si>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</si>
  <si>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</si>
  <si>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</si>
  <si>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</si>
  <si>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</si>
  <si>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</si>
  <si>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</si>
  <si>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</si>
  <si>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</si>
  <si>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</si>
  <si>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</si>
  <si>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</si>
  <si>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</si>
  <si>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</si>
  <si>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</si>
  <si>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</si>
  <si>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</si>
  <si>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</si>
  <si>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</si>
  <si>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</si>
  <si>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</si>
  <si>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</si>
  <si>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</si>
  <si>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</si>
  <si>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</si>
  <si>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</si>
  <si>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</si>
  <si>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</si>
  <si>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</si>
  <si>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</si>
  <si>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</si>
  <si>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</si>
  <si>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</si>
  <si>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</si>
  <si>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</si>
  <si>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</si>
  <si>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</si>
  <si>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</si>
  <si>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</si>
  <si>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</si>
  <si>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</si>
  <si>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</si>
  <si>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</si>
  <si>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</si>
  <si>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</si>
  <si>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</si>
  <si>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</si>
  <si>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</si>
  <si>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</si>
  <si>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</si>
  <si>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</si>
  <si>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</si>
  <si>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</si>
  <si>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</si>
  <si>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</si>
  <si>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</si>
  <si>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</si>
  <si>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</si>
  <si>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</si>
  <si>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</si>
  <si>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</si>
  <si>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</si>
  <si>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</si>
  <si>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</si>
  <si>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</si>
  <si>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</si>
  <si>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</si>
  <si>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</si>
  <si>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</si>
  <si>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</si>
  <si>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</si>
  <si>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</si>
  <si>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</si>
  <si>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</si>
  <si>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</si>
  <si>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</si>
  <si>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</si>
  <si>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</si>
  <si>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</si>
  <si>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</si>
  <si>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</si>
  <si>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</si>
  <si>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</si>
  <si>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</si>
  <si>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</si>
  <si>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</si>
  <si>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</si>
  <si>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</si>
  <si>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</si>
  <si>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</si>
  <si>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</si>
  <si>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</si>
  <si>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</si>
  <si>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</si>
  <si>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</si>
  <si>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</si>
  <si>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</si>
  <si>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</si>
  <si>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</si>
  <si>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</si>
  <si>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</si>
  <si>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</si>
  <si>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</si>
  <si>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</si>
  <si>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</si>
  <si>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</si>
  <si>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</si>
  <si>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</si>
  <si>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</si>
  <si>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</si>
  <si>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</si>
  <si>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</si>
  <si>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</si>
  <si>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</si>
  <si>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</si>
  <si>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</si>
  <si>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</si>
  <si>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</si>
  <si>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</si>
  <si>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</si>
  <si>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</si>
  <si>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</si>
  <si>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</si>
  <si>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</si>
  <si>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</si>
  <si>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</si>
  <si>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</si>
  <si>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</si>
  <si>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</si>
  <si>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</si>
  <si>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</si>
  <si>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</si>
  <si>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</si>
  <si>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</si>
  <si>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</si>
  <si>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</si>
  <si>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</si>
  <si>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</si>
  <si>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</si>
  <si>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</si>
  <si>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</si>
  <si>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</si>
  <si>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</si>
  <si>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</si>
  <si>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</si>
  <si>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</si>
  <si>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</si>
  <si>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</si>
  <si>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</si>
  <si>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</si>
  <si>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</si>
  <si>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</si>
  <si>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</si>
  <si>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</si>
  <si>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</si>
  <si>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</si>
  <si>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</si>
  <si>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</si>
  <si>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</si>
  <si>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</si>
  <si>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</si>
  <si>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</si>
  <si>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</si>
  <si>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</si>
  <si>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</si>
  <si>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</si>
  <si>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</si>
  <si>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</si>
  <si>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</si>
  <si>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</si>
  <si>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</si>
  <si>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</si>
  <si>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</si>
  <si>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</si>
  <si>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</si>
  <si>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</si>
  <si>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</si>
  <si>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</si>
  <si>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</si>
  <si>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</si>
  <si>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</si>
  <si>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</si>
  <si>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</si>
  <si>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</si>
  <si>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</si>
  <si>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</si>
  <si>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</si>
  <si>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</si>
  <si>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</si>
  <si>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</si>
  <si>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</si>
  <si>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</si>
  <si>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</si>
  <si>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</si>
  <si>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</si>
  <si>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</si>
  <si>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</si>
  <si>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</si>
  <si>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</si>
  <si>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</si>
  <si>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</si>
  <si>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</si>
  <si>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</si>
  <si>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</si>
  <si>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</si>
  <si>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</si>
  <si>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</si>
  <si>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</si>
  <si>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</si>
  <si>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</si>
  <si>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</si>
  <si>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</si>
  <si>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</si>
  <si>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</si>
  <si>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</si>
  <si>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</si>
  <si>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</si>
  <si>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</si>
  <si>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</si>
  <si>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</si>
  <si>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</si>
  <si>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</si>
  <si>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</si>
  <si>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</si>
  <si>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</si>
  <si>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</si>
  <si>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</si>
  <si>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</si>
  <si>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</si>
  <si>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</si>
  <si>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</si>
  <si>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</si>
  <si>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</si>
  <si>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</si>
  <si>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</si>
  <si>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</si>
  <si>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</si>
  <si>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</si>
  <si>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</si>
  <si>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</si>
  <si>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</si>
  <si>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</si>
  <si>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</si>
  <si>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</si>
  <si>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</si>
  <si>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</si>
  <si>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</si>
  <si>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</si>
  <si>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</si>
  <si>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</si>
  <si>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</si>
  <si>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</si>
  <si>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</si>
  <si>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</si>
  <si>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</si>
  <si>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</si>
  <si>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</si>
  <si>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</si>
  <si>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</si>
  <si>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</si>
  <si>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</si>
  <si>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</si>
  <si>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</si>
  <si>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</si>
  <si>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</si>
  <si>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</si>
  <si>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</si>
  <si>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</si>
  <si>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</si>
  <si>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</si>
  <si>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</si>
  <si>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</si>
  <si>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</si>
  <si>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</si>
  <si>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</si>
  <si>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</si>
  <si>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</si>
  <si>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</si>
  <si>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</si>
  <si>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</si>
  <si>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</si>
  <si>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</si>
  <si>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</si>
  <si>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</si>
  <si>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</si>
  <si>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</si>
  <si>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</si>
  <si>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</si>
  <si>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</si>
  <si>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</si>
  <si>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</si>
  <si>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</si>
  <si>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</si>
  <si>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</si>
  <si>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</si>
  <si>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</si>
  <si>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</si>
  <si>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</si>
  <si>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</si>
  <si>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</si>
  <si>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</si>
  <si>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</si>
  <si>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</si>
  <si>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</si>
  <si>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</si>
  <si>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</si>
  <si>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</si>
  <si>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</si>
  <si>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</si>
  <si>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</si>
  <si>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</si>
  <si>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</si>
  <si>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</si>
  <si>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</si>
  <si>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</si>
  <si>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</si>
  <si>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</si>
  <si>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</si>
  <si>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</si>
  <si>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</si>
  <si>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</si>
  <si>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</si>
  <si>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</si>
  <si>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</si>
  <si>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</si>
  <si>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</si>
  <si>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</si>
  <si>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</si>
  <si>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</si>
  <si>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</si>
  <si>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</si>
  <si>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</si>
  <si>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</si>
  <si>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</si>
  <si>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</si>
  <si>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</si>
  <si>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</si>
  <si>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</si>
  <si>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</si>
  <si>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</si>
  <si>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</si>
  <si>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</si>
  <si>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</si>
  <si>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</si>
  <si>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</si>
  <si>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</si>
  <si>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</si>
  <si>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</si>
  <si>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</si>
  <si>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</si>
  <si>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</si>
  <si>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</si>
  <si>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</si>
  <si>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</si>
  <si>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</si>
  <si>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</si>
  <si>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</si>
  <si>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</si>
  <si>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</si>
  <si>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</si>
  <si>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</si>
  <si>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</si>
  <si>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</si>
  <si>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</si>
  <si>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</si>
  <si>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</si>
  <si>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</si>
  <si>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</si>
  <si>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</si>
  <si>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</si>
  <si>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</si>
  <si>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</si>
  <si>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</si>
  <si>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</si>
  <si>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</si>
  <si>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</si>
  <si>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</si>
  <si>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</si>
  <si>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</si>
  <si>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</si>
  <si>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</si>
  <si>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</si>
  <si>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</si>
  <si>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</si>
  <si>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</si>
  <si>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</si>
  <si>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</si>
  <si>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</si>
  <si>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</si>
  <si>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</si>
  <si>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</si>
  <si>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</si>
  <si>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</si>
  <si>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</si>
  <si>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</si>
  <si>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</si>
  <si>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</si>
  <si>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</si>
  <si>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</si>
  <si>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</si>
  <si>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</si>
  <si>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</si>
  <si>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</si>
  <si>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</si>
  <si>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</si>
  <si>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</si>
  <si>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</si>
  <si>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</si>
  <si>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</si>
  <si>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</si>
  <si>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</si>
  <si>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</si>
  <si>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</si>
  <si>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</si>
  <si>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</si>
  <si>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</si>
  <si>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</si>
  <si>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</si>
  <si>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</si>
  <si>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</si>
  <si>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</si>
  <si>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</si>
  <si>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</si>
  <si>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</si>
  <si>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</si>
  <si>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</si>
  <si>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</si>
  <si>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</si>
  <si>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</si>
  <si>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</si>
  <si>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</si>
  <si>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</si>
  <si>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</si>
  <si>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</si>
  <si>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</si>
  <si>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</si>
  <si>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</si>
  <si>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</si>
  <si>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</si>
  <si>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</si>
  <si>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</si>
  <si>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</si>
  <si>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</si>
  <si>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</si>
  <si>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</si>
  <si>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</si>
  <si>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</si>
  <si>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</si>
  <si>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</si>
  <si>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</si>
  <si>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</si>
  <si>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</si>
  <si>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</si>
  <si>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</si>
  <si>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</si>
  <si>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</si>
  <si>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</si>
  <si>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</si>
  <si>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</si>
  <si>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</si>
  <si>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</si>
  <si>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</si>
  <si>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</si>
  <si>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</si>
  <si>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</si>
  <si>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</si>
  <si>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</si>
  <si>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</si>
  <si>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</si>
  <si>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</si>
  <si>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</si>
  <si>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</si>
  <si>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</si>
  <si>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</si>
  <si>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</si>
  <si>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</si>
  <si>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</si>
  <si>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</si>
  <si>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</si>
  <si>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</si>
  <si>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</si>
  <si>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</si>
  <si>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</si>
  <si>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</si>
  <si>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</si>
  <si>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</si>
  <si>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</si>
  <si>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</si>
  <si>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</si>
  <si>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</si>
  <si>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</si>
  <si>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</si>
  <si>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</si>
  <si>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</si>
  <si>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</si>
  <si>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</si>
  <si>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</si>
  <si>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</si>
  <si>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</si>
  <si>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</si>
  <si>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</si>
  <si>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</si>
  <si>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</si>
  <si>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</si>
  <si>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</si>
  <si>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</si>
  <si>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</si>
  <si>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</si>
  <si>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</si>
  <si>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</si>
  <si>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</si>
  <si>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</si>
  <si>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</si>
  <si>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</si>
  <si>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</si>
  <si>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</si>
  <si>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</si>
  <si>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</si>
  <si>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</si>
  <si>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</si>
  <si>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</si>
  <si>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</si>
  <si>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</si>
  <si>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</si>
  <si>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</si>
  <si>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</si>
  <si>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</si>
  <si>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</si>
  <si>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</si>
  <si>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</si>
  <si>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</si>
  <si>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</si>
  <si>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</si>
  <si>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</si>
  <si>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</si>
  <si>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</si>
  <si>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</si>
  <si>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</si>
  <si>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</si>
  <si>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</si>
  <si>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</si>
  <si>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</si>
  <si>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</si>
  <si>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</si>
  <si>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</si>
  <si>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</si>
  <si>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</si>
  <si>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</si>
  <si>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</si>
  <si>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</si>
  <si>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</si>
  <si>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</si>
  <si>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</si>
  <si>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</si>
  <si>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</si>
  <si>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</si>
  <si>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</si>
  <si>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</si>
  <si>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</si>
  <si>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</si>
  <si>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</si>
  <si>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</si>
  <si>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</si>
  <si>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</si>
  <si>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</si>
  <si>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</si>
  <si>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</si>
  <si>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</si>
  <si>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</si>
  <si>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</si>
  <si>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</si>
  <si>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</si>
  <si>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</si>
  <si>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</si>
  <si>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</si>
  <si>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</si>
  <si>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</si>
  <si>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</si>
  <si>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</si>
  <si>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</si>
  <si>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</si>
  <si>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</si>
  <si>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</si>
  <si>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</si>
  <si>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</si>
  <si>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</si>
  <si>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</si>
  <si>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</si>
  <si>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</si>
  <si>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</si>
  <si>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</si>
  <si>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</si>
  <si>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</si>
  <si>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</si>
  <si>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</si>
  <si>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</si>
  <si>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</si>
  <si>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</si>
  <si>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</si>
  <si>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</si>
  <si>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</si>
  <si>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</si>
  <si>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</si>
  <si>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</si>
  <si>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</si>
  <si>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</si>
  <si>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</si>
  <si>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</si>
  <si>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</si>
  <si>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</si>
  <si>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</si>
  <si>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</si>
  <si>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</si>
  <si>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</si>
  <si>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</si>
  <si>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</si>
  <si>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</si>
  <si>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</si>
  <si>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</si>
  <si>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</si>
  <si>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</si>
  <si>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</si>
  <si>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</si>
  <si>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</si>
  <si>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</si>
  <si>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</si>
  <si>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</si>
  <si>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</si>
  <si>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</si>
  <si>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</si>
  <si>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</si>
  <si>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</si>
  <si>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</si>
  <si>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</si>
  <si>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</si>
  <si>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</si>
  <si>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</si>
  <si>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</si>
  <si>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</si>
  <si>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</si>
  <si>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</si>
  <si>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</si>
  <si>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</si>
  <si>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</si>
  <si>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</si>
  <si>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</si>
  <si>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</si>
  <si>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</si>
  <si>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</si>
  <si>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</si>
  <si>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</si>
  <si>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</si>
  <si>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</si>
  <si>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</si>
  <si>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</si>
  <si>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</si>
  <si>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</si>
  <si>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</si>
  <si>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</si>
  <si>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</si>
  <si>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</si>
  <si>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</si>
  <si>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</si>
  <si>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</si>
  <si>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</si>
  <si>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</si>
  <si>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</si>
  <si>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</si>
  <si>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</si>
  <si>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</si>
  <si>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</si>
  <si>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</si>
  <si>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</si>
  <si>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</si>
  <si>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</si>
  <si>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</si>
  <si>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</si>
  <si>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</si>
  <si>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</si>
  <si>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</si>
  <si>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</si>
  <si>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</si>
  <si>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</si>
  <si>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</si>
  <si>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</si>
  <si>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</si>
  <si>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</si>
  <si>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</si>
  <si>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</si>
  <si>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</si>
  <si>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</si>
  <si>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</si>
  <si>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</si>
  <si>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</si>
  <si>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</si>
  <si>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</si>
  <si>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</si>
  <si>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</si>
  <si>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</si>
  <si>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</si>
  <si>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</si>
  <si>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</si>
  <si>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</si>
  <si>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</si>
  <si>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</si>
  <si>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</si>
  <si>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</si>
  <si>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</si>
  <si>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</si>
  <si>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</si>
  <si>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</si>
  <si>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</si>
  <si>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</si>
  <si>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</si>
  <si>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</si>
  <si>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</si>
  <si>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</si>
  <si>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</si>
  <si>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</si>
  <si>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</si>
  <si>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</si>
  <si>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</si>
  <si>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</si>
  <si>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</si>
  <si>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</si>
  <si>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</si>
  <si>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</si>
  <si>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</si>
  <si>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</si>
  <si>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</si>
  <si>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</si>
  <si>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</si>
  <si>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</si>
  <si>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</si>
  <si>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</si>
  <si>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</si>
  <si>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</si>
  <si>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</si>
  <si>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</si>
  <si>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</si>
  <si>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</si>
  <si>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</si>
  <si>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</si>
  <si>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</si>
  <si>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</si>
  <si>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</si>
  <si>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</si>
  <si>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</si>
  <si>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</si>
  <si>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</si>
  <si>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</si>
  <si>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</si>
  <si>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</si>
  <si>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</si>
  <si>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</si>
  <si>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</si>
  <si>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</si>
  <si>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</si>
  <si>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</si>
  <si>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</si>
  <si>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</si>
  <si>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</si>
  <si>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</si>
  <si>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</si>
  <si>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</si>
  <si>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</si>
  <si>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</si>
  <si>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</si>
  <si>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</si>
  <si>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</si>
  <si>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</si>
  <si>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</si>
  <si>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</si>
  <si>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</si>
  <si>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</si>
  <si>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</si>
  <si>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</si>
  <si>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</si>
  <si>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</si>
  <si>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</si>
  <si>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</si>
  <si>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</si>
  <si>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</si>
  <si>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</si>
  <si>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</si>
  <si>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</si>
  <si>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</si>
  <si>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</si>
  <si>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</si>
  <si>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</si>
  <si>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</si>
  <si>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</si>
  <si>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</si>
  <si>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</si>
  <si>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</si>
  <si>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</si>
  <si>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</si>
  <si>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</si>
  <si>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</si>
  <si>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</si>
  <si>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</si>
  <si>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</si>
  <si>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</si>
  <si>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</si>
  <si>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</si>
  <si>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</si>
  <si>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</si>
  <si>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</si>
  <si>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</si>
  <si>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</si>
  <si>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</si>
  <si>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</si>
  <si>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</si>
  <si>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</si>
  <si>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</si>
  <si>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</si>
  <si>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</si>
  <si>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</si>
  <si>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</si>
  <si>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</si>
  <si>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</si>
  <si>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</si>
  <si>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</si>
  <si>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</si>
  <si>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</si>
  <si>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</si>
  <si>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</si>
  <si>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</si>
  <si>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</si>
  <si>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</si>
  <si>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</si>
  <si>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</si>
  <si>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</si>
  <si>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</si>
  <si>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</si>
  <si>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</si>
  <si>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</si>
  <si>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</si>
  <si>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</si>
  <si>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</si>
  <si>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</si>
  <si>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</si>
  <si>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</si>
  <si>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</si>
  <si>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</si>
  <si>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</si>
  <si>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</si>
  <si>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</si>
  <si>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</si>
  <si>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</si>
  <si>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</si>
  <si>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</si>
  <si>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</si>
  <si>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</si>
  <si>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</si>
  <si>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</si>
  <si>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</si>
  <si>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</si>
  <si>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</si>
  <si>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</si>
  <si>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</si>
  <si>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</si>
  <si>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</si>
  <si>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</si>
  <si>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</si>
  <si>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</si>
  <si>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</si>
  <si>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</si>
  <si>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</si>
  <si>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</si>
  <si>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</si>
  <si>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</si>
  <si>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</si>
  <si>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</si>
  <si>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</si>
  <si>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</si>
  <si>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</si>
  <si>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</si>
  <si>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</si>
  <si>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</si>
  <si>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</si>
  <si>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</si>
  <si>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</si>
  <si>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</si>
  <si>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</si>
  <si>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</si>
  <si>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</si>
  <si>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</si>
  <si>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</si>
  <si>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</si>
  <si>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</si>
  <si>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</si>
  <si>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</si>
  <si>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</si>
  <si>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</si>
  <si>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</si>
  <si>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</si>
  <si>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</si>
  <si>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</si>
  <si>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</si>
  <si>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</si>
  <si>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</si>
  <si>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</si>
  <si>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</si>
  <si>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</si>
  <si>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</si>
  <si>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</si>
  <si>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</si>
  <si>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</si>
  <si>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</si>
  <si>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</si>
  <si>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</si>
  <si>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</si>
  <si>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</si>
  <si>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</si>
  <si>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</si>
  <si>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</si>
  <si>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</si>
  <si>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</si>
  <si>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</si>
  <si>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</si>
  <si>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</si>
  <si>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</si>
  <si>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</si>
  <si>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</si>
  <si>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</si>
  <si>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</si>
  <si>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</si>
  <si>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</si>
  <si>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</si>
  <si>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</si>
  <si>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</si>
  <si>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</si>
  <si>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</si>
  <si>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</si>
  <si>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</si>
  <si>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</si>
  <si>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</si>
  <si>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</si>
  <si>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</si>
  <si>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</si>
  <si>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</si>
  <si>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</si>
  <si>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</si>
  <si>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</si>
  <si>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</si>
  <si>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</si>
  <si>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</si>
  <si>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</si>
  <si>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</si>
  <si>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</si>
  <si>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</si>
  <si>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</si>
  <si>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</si>
  <si>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</si>
  <si>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</si>
  <si>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</si>
  <si>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</si>
  <si>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</si>
  <si>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</si>
  <si>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</si>
  <si>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</si>
  <si>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</si>
  <si>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</si>
  <si>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</si>
  <si>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</si>
  <si>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</si>
  <si>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</si>
  <si>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</si>
  <si>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</si>
  <si>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</si>
  <si>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</si>
  <si>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</si>
  <si>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</si>
  <si>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</si>
  <si>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</si>
  <si>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</si>
  <si>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</si>
  <si>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</si>
  <si>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</si>
  <si>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</si>
  <si>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</si>
  <si>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</si>
  <si>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</si>
  <si>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</si>
  <si>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</si>
  <si>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</si>
  <si>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</si>
  <si>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</si>
  <si>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</si>
  <si>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</si>
  <si>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</si>
  <si>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</si>
  <si>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</si>
  <si>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</si>
  <si>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</si>
  <si>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</si>
  <si>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</si>
  <si>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</si>
  <si>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</si>
  <si>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</si>
  <si>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</si>
  <si>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</si>
  <si>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</si>
  <si>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</si>
  <si>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</si>
  <si>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</si>
  <si>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</si>
  <si>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</si>
  <si>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</si>
  <si>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</si>
  <si>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</si>
  <si>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</si>
  <si>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</si>
  <si>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</si>
  <si>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</si>
  <si>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</si>
  <si>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</si>
  <si>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</si>
  <si>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</si>
  <si>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</si>
  <si>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</si>
  <si>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</si>
  <si>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</si>
  <si>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</si>
  <si>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</si>
  <si>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</si>
  <si>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</si>
  <si>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</si>
  <si>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</si>
  <si>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</si>
  <si>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</si>
  <si>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</si>
  <si>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</si>
  <si>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</si>
  <si>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</si>
  <si>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</si>
  <si>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</si>
  <si>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</si>
  <si>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</si>
  <si>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</si>
  <si>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</si>
  <si>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</si>
  <si>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</si>
  <si>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</si>
  <si>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</si>
  <si>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</si>
  <si>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</si>
  <si>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</si>
  <si>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</si>
  <si>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</si>
  <si>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</si>
  <si>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</si>
  <si>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</si>
  <si>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</si>
  <si>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</si>
  <si>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</si>
  <si>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</si>
  <si>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</si>
  <si>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</si>
  <si>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</si>
  <si>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</si>
  <si>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</si>
  <si>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</si>
  <si>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</si>
  <si>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</si>
  <si>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</si>
  <si>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</si>
  <si>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</si>
  <si>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</si>
  <si>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</si>
  <si>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</si>
  <si>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</si>
  <si>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</si>
  <si>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</si>
  <si>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</si>
  <si>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</si>
  <si>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</si>
  <si>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</si>
  <si>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</si>
  <si>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</si>
  <si>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</si>
  <si>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</si>
  <si>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</si>
  <si>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</si>
  <si>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</si>
  <si>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</si>
  <si>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</si>
  <si>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</si>
  <si>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</si>
  <si>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</si>
  <si>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</si>
  <si>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</si>
  <si>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</si>
  <si>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</si>
  <si>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</si>
  <si>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</si>
  <si>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</si>
  <si>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</si>
  <si>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</si>
  <si>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</si>
  <si>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</si>
  <si>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</si>
  <si>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</si>
  <si>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</si>
  <si>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</si>
  <si>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</si>
  <si>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</si>
  <si>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</si>
  <si>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</si>
  <si>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</si>
  <si>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</si>
  <si>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</si>
  <si>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</si>
  <si>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</si>
  <si>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</si>
  <si>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</si>
  <si>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</si>
  <si>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</si>
  <si>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</si>
  <si>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</si>
  <si>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</si>
  <si>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</si>
  <si>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</si>
  <si>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</si>
  <si>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</si>
  <si>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</si>
  <si>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</si>
  <si>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</si>
  <si>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</si>
  <si>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</si>
  <si>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</si>
  <si>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</si>
  <si>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</si>
  <si>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</si>
  <si>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</si>
  <si>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</si>
  <si>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</si>
  <si>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</si>
  <si>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</si>
  <si>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</si>
  <si>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</si>
  <si>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</si>
  <si>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</si>
  <si>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</si>
  <si>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</si>
  <si>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</si>
  <si>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</si>
  <si>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</si>
  <si>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</si>
  <si>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</si>
  <si>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</si>
  <si>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</si>
  <si>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</si>
  <si>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</si>
  <si>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</si>
  <si>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</si>
  <si>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</si>
  <si>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</si>
  <si>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</si>
  <si>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</si>
  <si>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</si>
  <si>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</si>
  <si>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</si>
  <si>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</si>
  <si>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</si>
  <si>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</si>
  <si>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</si>
  <si>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</si>
  <si>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</si>
  <si>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</si>
  <si>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</si>
  <si>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</si>
  <si>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</si>
  <si>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</si>
  <si>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</si>
  <si>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</si>
  <si>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</si>
  <si>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</si>
  <si>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</si>
  <si>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</si>
  <si>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</si>
  <si>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</si>
  <si>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</si>
  <si>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</si>
  <si>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</si>
  <si>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</si>
  <si>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</si>
  <si>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</si>
  <si>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</si>
  <si>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</si>
  <si>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</si>
  <si>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</si>
  <si>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</si>
  <si>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</si>
  <si>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</si>
  <si>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</si>
  <si>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</si>
  <si>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</si>
  <si>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</si>
  <si>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</si>
  <si>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</si>
  <si>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</si>
  <si>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</si>
  <si>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</si>
  <si>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</si>
  <si>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</si>
  <si>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</si>
  <si>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</si>
  <si>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</si>
  <si>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</si>
  <si>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</si>
  <si>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</si>
  <si>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</si>
  <si>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</si>
  <si>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</si>
  <si>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</si>
  <si>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</si>
  <si>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</si>
  <si>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</si>
  <si>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</si>
  <si>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</si>
  <si>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</si>
  <si>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</si>
  <si>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</si>
  <si>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</si>
  <si>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</si>
  <si>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</si>
  <si>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</si>
  <si>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</si>
  <si>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</si>
  <si>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</si>
  <si>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</si>
  <si>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</si>
  <si>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</si>
  <si>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</si>
  <si>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</si>
  <si>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</si>
  <si>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</si>
  <si>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</si>
  <si>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</si>
  <si>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</si>
  <si>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</si>
  <si>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</si>
  <si>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</si>
  <si>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</si>
  <si>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</si>
  <si>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</si>
  <si>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</si>
  <si>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</si>
  <si>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</si>
  <si>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</si>
  <si>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</si>
  <si>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</si>
  <si>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</si>
  <si>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</si>
  <si>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</si>
  <si>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</si>
  <si>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</si>
  <si>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</si>
  <si>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</si>
  <si>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</si>
  <si>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</si>
  <si>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</si>
  <si>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</si>
  <si>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</si>
  <si>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</si>
  <si>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</si>
  <si>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</si>
  <si>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</si>
  <si>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</si>
  <si>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</si>
  <si>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</si>
  <si>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</si>
  <si>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</si>
  <si>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</si>
  <si>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</si>
  <si>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</si>
  <si>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</si>
  <si>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</si>
  <si>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</si>
  <si>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</si>
  <si>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</si>
  <si>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</si>
  <si>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</si>
  <si>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</si>
  <si>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</si>
  <si>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</si>
  <si>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</si>
  <si>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</si>
  <si>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</si>
  <si>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</si>
  <si>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</si>
  <si>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</si>
  <si>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</si>
  <si>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</si>
  <si>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</si>
  <si>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</si>
  <si>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</si>
  <si>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</si>
  <si>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</si>
  <si>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</si>
  <si>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</si>
  <si>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</si>
  <si>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</si>
  <si>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</si>
  <si>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</si>
  <si>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</si>
  <si>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</si>
  <si>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</si>
  <si>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</si>
  <si>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</si>
  <si>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</si>
  <si>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</si>
  <si>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</si>
  <si>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</si>
  <si>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</si>
  <si>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</si>
  <si>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</si>
  <si>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</si>
  <si>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</si>
  <si>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</si>
  <si>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</si>
  <si>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</si>
  <si>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</si>
  <si>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</si>
  <si>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</si>
  <si>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</si>
  <si>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</si>
  <si>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</si>
  <si>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</si>
  <si>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</si>
  <si>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</si>
  <si>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</si>
  <si>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</si>
  <si>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</si>
  <si>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</si>
  <si>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</si>
  <si>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</si>
  <si>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</si>
  <si>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</si>
  <si>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</si>
  <si>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</si>
  <si>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</si>
  <si>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</si>
  <si>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</si>
  <si>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</si>
  <si>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</si>
  <si>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</si>
  <si>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</si>
  <si>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</si>
  <si>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</si>
  <si>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</si>
  <si>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</si>
  <si>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</si>
  <si>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</si>
  <si>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</si>
  <si>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</si>
  <si>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</si>
  <si>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</si>
  <si>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</si>
  <si>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</si>
  <si>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</si>
  <si>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</si>
  <si>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</si>
  <si>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</si>
  <si>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</si>
  <si>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</si>
  <si>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</si>
  <si>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</si>
  <si>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</si>
  <si>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</si>
  <si>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</si>
  <si>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</si>
  <si>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</si>
  <si>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</si>
  <si>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</si>
  <si>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</si>
  <si>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</si>
  <si>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</si>
  <si>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</si>
  <si>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</si>
  <si>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</si>
  <si>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</si>
  <si>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</si>
  <si>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</si>
  <si>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</si>
  <si>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</si>
  <si>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</si>
  <si>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</si>
  <si>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</si>
  <si>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</si>
  <si>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</si>
  <si>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</si>
  <si>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</si>
  <si>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</si>
  <si>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</si>
  <si>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</si>
  <si>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</si>
  <si>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</si>
  <si>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</si>
  <si>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</si>
  <si>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</si>
  <si>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</si>
  <si>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</si>
  <si>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</si>
  <si>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</si>
  <si>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</si>
  <si>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</si>
  <si>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</si>
  <si>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</si>
  <si>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</si>
  <si>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</si>
  <si>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</si>
  <si>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</si>
  <si>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</si>
  <si>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</si>
  <si>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</si>
  <si>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</si>
  <si>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</si>
  <si>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</si>
  <si>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</si>
  <si>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</si>
  <si>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</si>
  <si>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</si>
  <si>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</si>
  <si>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</si>
  <si>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</si>
  <si>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</si>
  <si>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</si>
  <si>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</si>
  <si>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</si>
  <si>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</si>
  <si>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</si>
  <si>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</si>
  <si>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</si>
  <si>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</si>
  <si>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</si>
  <si>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</si>
  <si>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</si>
  <si>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</si>
  <si>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</si>
  <si>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</si>
  <si>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</si>
  <si>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</si>
  <si>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</si>
  <si>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</si>
  <si>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</si>
  <si>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</si>
  <si>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</si>
  <si>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</si>
  <si>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</si>
  <si>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</si>
  <si>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</si>
  <si>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</si>
  <si>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</si>
  <si>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</si>
  <si>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</si>
  <si>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</si>
  <si>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</si>
  <si>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</si>
  <si>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</si>
  <si>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</si>
  <si>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</si>
  <si>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</si>
  <si>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</si>
  <si>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</si>
  <si>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</si>
  <si>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</si>
  <si>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</si>
  <si>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</si>
  <si>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</si>
  <si>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</si>
  <si>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</si>
  <si>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</si>
  <si>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</si>
  <si>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</si>
  <si>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</si>
  <si>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</si>
  <si>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</si>
  <si>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</si>
  <si>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</si>
  <si>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</si>
  <si>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</si>
  <si>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</si>
  <si>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</si>
  <si>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</si>
  <si>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</si>
  <si>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</si>
  <si>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</si>
  <si>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</si>
  <si>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</si>
  <si>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</si>
  <si>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</si>
  <si>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</si>
  <si>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</si>
  <si>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</si>
  <si>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</si>
  <si>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</si>
  <si>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</si>
  <si>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</si>
  <si>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</si>
  <si>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</si>
  <si>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</si>
  <si>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</si>
  <si>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</si>
  <si>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</si>
  <si>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</si>
  <si>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</si>
  <si>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</si>
  <si>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</si>
  <si>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</si>
  <si>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</si>
  <si>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</si>
  <si>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</si>
  <si>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</si>
  <si>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</si>
  <si>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</si>
  <si>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</si>
  <si>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</si>
  <si>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</si>
  <si>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</si>
  <si>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</si>
  <si>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</si>
  <si>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</si>
  <si>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</si>
  <si>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</si>
  <si>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</si>
  <si>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</si>
  <si>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</si>
  <si>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</si>
  <si>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</si>
  <si>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</si>
  <si>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</si>
  <si>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</si>
  <si>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</si>
  <si>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</si>
  <si>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</si>
  <si>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</si>
  <si>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</si>
  <si>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</si>
  <si>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</si>
  <si>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</si>
  <si>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</si>
  <si>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</si>
  <si>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</si>
  <si>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</si>
  <si>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</si>
  <si>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</si>
  <si>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</si>
  <si>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</si>
  <si>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</si>
  <si>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</si>
  <si>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</si>
  <si>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</si>
  <si>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</si>
  <si>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</si>
  <si>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</si>
  <si>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</si>
  <si>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</si>
  <si>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</si>
  <si>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</si>
  <si>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</si>
  <si>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</si>
  <si>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</si>
  <si>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</si>
  <si>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</si>
  <si>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</si>
  <si>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</si>
  <si>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</si>
  <si>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</si>
  <si>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</si>
  <si>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</si>
  <si>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</si>
  <si>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</si>
  <si>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</si>
  <si>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</si>
  <si>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</si>
  <si>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</si>
  <si>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</si>
  <si>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</si>
  <si>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</si>
  <si>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</si>
  <si>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</si>
  <si>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</si>
  <si>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</si>
  <si>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</si>
  <si>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</si>
  <si>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</si>
  <si>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</si>
  <si>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</si>
  <si>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</si>
  <si>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</si>
  <si>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</si>
  <si>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</si>
  <si>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</si>
  <si>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</si>
  <si>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</si>
  <si>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</si>
  <si>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</si>
  <si>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</si>
  <si>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</si>
  <si>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</si>
  <si>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</si>
  <si>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</si>
  <si>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</si>
  <si>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</si>
  <si>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</si>
  <si>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</si>
  <si>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</si>
  <si>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</si>
  <si>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</si>
  <si>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</si>
  <si>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</si>
  <si>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</si>
  <si>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</si>
  <si>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</si>
  <si>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</si>
  <si>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</si>
  <si>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</si>
  <si>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</si>
  <si>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</si>
  <si>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</si>
  <si>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</si>
  <si>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</si>
  <si>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</si>
  <si>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</si>
  <si>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</si>
  <si>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</si>
  <si>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</si>
  <si>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</si>
  <si>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</si>
  <si>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</si>
  <si>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</si>
  <si>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</si>
  <si>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</si>
  <si>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</si>
  <si>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</si>
  <si>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</si>
  <si>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</si>
  <si>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</si>
  <si>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</si>
  <si>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</si>
  <si>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</si>
  <si>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</si>
  <si>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</si>
  <si>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</si>
  <si>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</si>
  <si>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</si>
  <si>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</si>
  <si>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</si>
  <si>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</si>
  <si>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</si>
  <si>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</si>
  <si>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</si>
  <si>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</si>
  <si>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</si>
  <si>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</si>
  <si>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</si>
  <si>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</si>
  <si>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</si>
  <si>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</si>
  <si>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</si>
  <si>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</si>
  <si>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</si>
  <si>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</si>
  <si>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</si>
  <si>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</si>
  <si>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</si>
  <si>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</si>
  <si>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</si>
  <si>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</si>
  <si>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</si>
  <si>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</si>
  <si>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</si>
  <si>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</si>
  <si>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</si>
  <si>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</si>
  <si>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</si>
  <si>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</si>
  <si>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</si>
  <si>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</si>
  <si>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</si>
  <si>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</si>
  <si>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</si>
  <si>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</si>
  <si>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</si>
  <si>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</si>
  <si>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</si>
  <si>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</si>
  <si>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</si>
  <si>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</si>
  <si>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</si>
  <si>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</si>
  <si>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</si>
  <si>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</si>
  <si>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</si>
  <si>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</si>
  <si>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</si>
  <si>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</si>
  <si>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</si>
  <si>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</si>
  <si>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</si>
  <si>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</si>
  <si>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</si>
  <si>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</si>
  <si>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</si>
  <si>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</si>
  <si>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</si>
  <si>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</si>
  <si>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</si>
  <si>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</si>
  <si>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</si>
  <si>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</si>
  <si>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</si>
  <si>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</si>
  <si>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</si>
  <si>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</si>
  <si>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</si>
  <si>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</si>
  <si>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</si>
  <si>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</si>
  <si>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</si>
  <si>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</si>
  <si>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</si>
  <si>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</si>
  <si>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</si>
  <si>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</si>
  <si>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</si>
  <si>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</si>
  <si>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</si>
  <si>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</si>
  <si>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</si>
  <si>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</si>
  <si>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</si>
  <si>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</si>
  <si>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</si>
  <si>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</si>
  <si>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</si>
  <si>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</si>
  <si>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</si>
  <si>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</si>
  <si>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</si>
  <si>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</si>
  <si>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</si>
  <si>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</si>
  <si>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</si>
  <si>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</si>
  <si>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</si>
  <si>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</si>
  <si>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</si>
  <si>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</si>
  <si>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</si>
  <si>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</si>
  <si>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</si>
  <si>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</si>
  <si>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</si>
  <si>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</si>
  <si>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</si>
  <si>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</si>
  <si>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</si>
  <si>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</si>
  <si>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</si>
  <si>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</si>
  <si>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</si>
  <si>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</si>
  <si>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</si>
  <si>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</si>
  <si>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</si>
  <si>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</si>
  <si>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</si>
  <si>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</si>
  <si>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</si>
  <si>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</si>
  <si>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</si>
  <si>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</si>
  <si>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</si>
  <si>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</si>
  <si>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</si>
  <si>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</si>
  <si>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</si>
  <si>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</si>
  <si>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</si>
  <si>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</si>
  <si>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</si>
  <si>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</si>
  <si>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</si>
  <si>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</si>
  <si>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</si>
  <si>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</si>
  <si>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</si>
  <si>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</si>
  <si>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</si>
  <si>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</si>
  <si>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</si>
  <si>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</si>
  <si>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</si>
  <si>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</si>
  <si>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</si>
  <si>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</si>
  <si>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</si>
  <si>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</si>
  <si>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</si>
  <si>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</si>
  <si>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</si>
  <si>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</si>
  <si>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</si>
  <si>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</si>
  <si>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</si>
  <si>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</si>
  <si>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</si>
  <si>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</si>
  <si>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</si>
  <si>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</si>
  <si>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</si>
  <si>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</si>
  <si>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</si>
  <si>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</si>
  <si>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</si>
  <si>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</si>
  <si>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</si>
  <si>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</si>
  <si>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</si>
  <si>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</si>
  <si>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</si>
  <si>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</si>
  <si>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</si>
  <si>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</si>
  <si>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</si>
  <si>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</si>
  <si>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</si>
  <si>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</si>
  <si>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</si>
  <si>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</si>
  <si>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</si>
  <si>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</si>
  <si>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</si>
  <si>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</si>
  <si>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</si>
  <si>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</si>
  <si>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</si>
  <si>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</si>
  <si>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</si>
  <si>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</si>
  <si>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</si>
  <si>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</si>
  <si>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</si>
  <si>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</si>
  <si>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</si>
  <si>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</si>
  <si>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</si>
  <si>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</si>
  <si>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</si>
  <si>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</si>
  <si>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</si>
  <si>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</si>
  <si>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</si>
  <si>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</si>
  <si>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</si>
  <si>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</si>
  <si>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</si>
  <si>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</si>
  <si>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</si>
  <si>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</si>
  <si>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</si>
  <si>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</si>
  <si>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</si>
  <si>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</si>
  <si>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</si>
  <si>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</si>
  <si>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</si>
  <si>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</si>
  <si>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</si>
  <si>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</si>
  <si>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</si>
  <si>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</si>
  <si>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</si>
  <si>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</si>
  <si>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</si>
  <si>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</si>
  <si>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</si>
  <si>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</si>
  <si>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</si>
  <si>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</si>
  <si>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</si>
  <si>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</si>
  <si>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</si>
  <si>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</si>
  <si>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</si>
  <si>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</si>
  <si>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</si>
  <si>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</si>
  <si>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</si>
  <si>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</si>
  <si>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</si>
  <si>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</si>
  <si>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</si>
  <si>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</si>
  <si>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</si>
  <si>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</si>
  <si>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</si>
  <si>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</si>
  <si>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</si>
  <si>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</si>
  <si>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</si>
  <si>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</si>
  <si>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</si>
  <si>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</si>
  <si>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</si>
  <si>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</si>
  <si>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</si>
  <si>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</si>
  <si>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</si>
  <si>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</si>
  <si>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</si>
  <si>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</si>
  <si>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</si>
  <si>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</si>
  <si>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</si>
  <si>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</si>
  <si>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</si>
  <si>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</si>
  <si>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</si>
  <si>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</si>
  <si>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</si>
  <si>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</si>
  <si>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</si>
  <si>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</si>
  <si>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</si>
  <si>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</si>
  <si>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</si>
  <si>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</si>
  <si>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</si>
  <si>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</si>
  <si>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</si>
  <si>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</si>
  <si>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</si>
  <si>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</si>
  <si>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</si>
  <si>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</si>
  <si>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</si>
  <si>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</si>
  <si>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</si>
  <si>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</si>
  <si>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</si>
  <si>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</si>
  <si>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</si>
  <si>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</si>
  <si>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</si>
  <si>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</si>
  <si>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</si>
  <si>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</si>
  <si>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</si>
  <si>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</si>
  <si>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</si>
  <si>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</si>
  <si>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</si>
  <si>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</si>
  <si>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</si>
  <si>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</si>
  <si>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</si>
  <si>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</si>
  <si>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</si>
  <si>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</si>
  <si>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</si>
  <si>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</si>
  <si>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</si>
  <si>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</si>
  <si>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</si>
  <si>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</si>
  <si>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</si>
  <si>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</si>
  <si>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</si>
  <si>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</si>
  <si>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</si>
  <si>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</si>
  <si>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</si>
  <si>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</si>
  <si>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</si>
  <si>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</si>
  <si>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</si>
  <si>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</si>
  <si>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</si>
  <si>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</si>
  <si>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</si>
  <si>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</si>
  <si>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</si>
  <si>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</si>
  <si>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</si>
  <si>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</si>
  <si>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</si>
  <si>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</si>
  <si>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</si>
  <si>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</si>
  <si>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</si>
  <si>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</si>
  <si>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</si>
  <si>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</si>
  <si>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</si>
  <si>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</si>
  <si>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</si>
  <si>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</si>
  <si>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</si>
  <si>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</si>
  <si>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</si>
  <si>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</si>
  <si>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</si>
  <si>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</si>
  <si>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</si>
  <si>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</si>
  <si>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</si>
  <si>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</si>
  <si>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</si>
  <si>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</si>
  <si>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</si>
  <si>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</si>
  <si>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</si>
  <si>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</si>
  <si>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</si>
  <si>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</si>
  <si>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</si>
  <si>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</si>
  <si>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</si>
  <si>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</si>
  <si>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</si>
  <si>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</si>
  <si>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</si>
  <si>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</si>
  <si>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</si>
  <si>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</si>
  <si>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</si>
  <si>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</si>
  <si>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</si>
  <si>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</si>
  <si>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</si>
  <si>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</si>
  <si>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</si>
  <si>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</si>
  <si>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</si>
  <si>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</si>
  <si>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</si>
  <si>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</si>
  <si>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</si>
  <si>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</si>
  <si>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</si>
  <si>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</si>
  <si>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</si>
  <si>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</si>
  <si>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</si>
  <si>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</si>
  <si>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</si>
  <si>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</si>
  <si>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</si>
  <si>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</si>
  <si>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</si>
  <si>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</si>
  <si>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</si>
  <si>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</si>
  <si>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</si>
  <si>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</si>
  <si>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</si>
  <si>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</si>
  <si>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</si>
  <si>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</si>
  <si>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</si>
  <si>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</si>
  <si>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</si>
  <si>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</si>
  <si>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</si>
  <si>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</si>
  <si>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</si>
  <si>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</si>
  <si>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</si>
  <si>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</si>
  <si>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</si>
  <si>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</si>
  <si>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</si>
  <si>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</si>
  <si>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</si>
  <si>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</si>
  <si>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</si>
  <si>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</si>
  <si>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</si>
  <si>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</si>
  <si>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</si>
  <si>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</si>
  <si>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</si>
  <si>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</si>
  <si>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</si>
  <si>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</si>
  <si>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</si>
  <si>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</si>
  <si>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</si>
  <si>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</si>
  <si>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</si>
  <si>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</si>
  <si>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</si>
  <si>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</si>
  <si>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</si>
  <si>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</si>
  <si>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</si>
  <si>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</si>
  <si>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</si>
  <si>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</si>
  <si>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</si>
  <si>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</si>
  <si>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</si>
  <si>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</si>
  <si>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</si>
  <si>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</si>
  <si>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</si>
  <si>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</si>
  <si>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</si>
  <si>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</si>
  <si>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</si>
  <si>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</si>
  <si>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</si>
  <si>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</si>
  <si>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</si>
  <si>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</si>
  <si>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</si>
  <si>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</si>
  <si>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</si>
  <si>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</si>
  <si>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</si>
  <si>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</si>
  <si>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</si>
  <si>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</si>
  <si>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</si>
  <si>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</si>
  <si>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</si>
  <si>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</si>
  <si>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</si>
  <si>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</si>
  <si>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</si>
  <si>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</si>
  <si>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</si>
  <si>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</si>
  <si>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</si>
  <si>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</si>
  <si>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</si>
  <si>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</si>
  <si>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</si>
  <si>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</si>
  <si>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</si>
  <si>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</si>
  <si>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</si>
  <si>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</si>
  <si>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</si>
  <si>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</si>
  <si>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</si>
  <si>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</si>
  <si>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</si>
  <si>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</si>
  <si>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</si>
  <si>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</si>
  <si>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</si>
  <si>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</si>
  <si>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</si>
  <si>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</si>
  <si>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</si>
  <si>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</si>
  <si>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</si>
  <si>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</si>
  <si>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</si>
  <si>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</si>
  <si>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</si>
  <si>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</si>
  <si>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</si>
  <si>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</si>
  <si>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</si>
  <si>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</si>
  <si>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</si>
  <si>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</si>
  <si>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</si>
  <si>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</si>
  <si>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</si>
  <si>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</si>
  <si>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</si>
  <si>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</si>
  <si>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</si>
  <si>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</si>
  <si>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</si>
  <si>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</si>
  <si>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</si>
  <si>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</si>
  <si>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</si>
  <si>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</si>
  <si>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</si>
  <si>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</si>
  <si>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</si>
  <si>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</si>
  <si>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</si>
  <si>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</si>
  <si>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</si>
  <si>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</si>
  <si>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</si>
  <si>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</si>
  <si>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</si>
  <si>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</si>
  <si>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</si>
  <si>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</si>
  <si>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</si>
  <si>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</si>
  <si>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</si>
  <si>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</si>
  <si>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</si>
  <si>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</si>
  <si>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</si>
  <si>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</si>
  <si>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</si>
  <si>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</si>
  <si>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</si>
  <si>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</si>
  <si>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</si>
  <si>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</si>
  <si>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</si>
  <si>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</si>
  <si>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</si>
  <si>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</si>
  <si>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</si>
  <si>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</si>
  <si>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</si>
  <si>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</si>
  <si>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</si>
  <si>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</si>
  <si>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</si>
  <si>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</si>
  <si>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</si>
  <si>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</si>
  <si>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</si>
  <si>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</si>
  <si>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</si>
  <si>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</si>
  <si>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</si>
  <si>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</si>
  <si>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</si>
  <si>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</si>
  <si>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</si>
  <si>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</si>
  <si>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</si>
  <si>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</si>
  <si>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</si>
  <si>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</si>
  <si>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</si>
  <si>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</si>
  <si>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</si>
  <si>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</si>
  <si>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</si>
  <si>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</si>
  <si>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</si>
  <si>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</si>
  <si>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</si>
  <si>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</si>
  <si>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</si>
  <si>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</si>
  <si>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</si>
  <si>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</si>
  <si>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</si>
  <si>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</si>
  <si>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</si>
  <si>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</si>
  <si>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</si>
  <si>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</si>
  <si>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</si>
  <si>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</si>
  <si>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</si>
  <si>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</si>
  <si>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</si>
  <si>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</si>
  <si>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</si>
  <si>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</si>
  <si>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</si>
  <si>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</si>
  <si>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</si>
  <si>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</si>
  <si>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</si>
  <si>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</si>
  <si>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</si>
  <si>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</si>
  <si>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</si>
  <si>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</si>
  <si>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</si>
  <si>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</si>
  <si>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</si>
  <si>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</si>
  <si>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</si>
  <si>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</si>
  <si>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</si>
  <si>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</si>
  <si>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</si>
  <si>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</si>
  <si>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</si>
  <si>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</si>
  <si>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</si>
  <si>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</si>
  <si>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</si>
  <si>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</si>
  <si>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</si>
  <si>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</si>
  <si>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</si>
  <si>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</si>
  <si>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</si>
  <si>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</si>
  <si>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</si>
  <si>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</si>
  <si>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</si>
  <si>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</si>
  <si>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</si>
  <si>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</si>
  <si>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</si>
  <si>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</si>
  <si>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</si>
  <si>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</si>
  <si>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</si>
  <si>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</si>
  <si>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</si>
  <si>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</si>
  <si>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</si>
  <si>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</si>
  <si>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</si>
  <si>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</si>
  <si>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</si>
  <si>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</si>
  <si>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</si>
  <si>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</si>
  <si>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</si>
  <si>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</si>
  <si>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</si>
  <si>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</si>
  <si>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</si>
  <si>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</si>
  <si>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</si>
  <si>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</si>
  <si>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</si>
  <si>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</si>
  <si>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</si>
  <si>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</si>
  <si>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</si>
  <si>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</si>
  <si>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</si>
  <si>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</si>
  <si>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</si>
  <si>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</si>
  <si>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</si>
  <si>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</si>
  <si>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</si>
  <si>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</si>
  <si>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</si>
  <si>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</si>
  <si>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</si>
  <si>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</si>
  <si>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</si>
  <si>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</si>
  <si>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</si>
  <si>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</si>
  <si>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</si>
  <si>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</si>
  <si>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</si>
  <si>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</si>
  <si>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</si>
  <si>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</si>
  <si>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</si>
  <si>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</si>
  <si>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</si>
  <si>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</si>
  <si>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</si>
  <si>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</si>
  <si>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</si>
  <si>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</si>
  <si>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</si>
  <si>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</si>
  <si>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</si>
  <si>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</si>
  <si>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</si>
  <si>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</si>
  <si>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</si>
  <si>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</si>
  <si>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</si>
  <si>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</si>
  <si>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</si>
  <si>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</si>
  <si>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</si>
  <si>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</si>
  <si>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</si>
  <si>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</si>
  <si>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</si>
  <si>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</si>
  <si>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</si>
  <si>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</si>
  <si>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</si>
  <si>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</si>
  <si>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</si>
  <si>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</si>
  <si>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</si>
  <si>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</si>
  <si>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</si>
  <si>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</si>
  <si>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</si>
  <si>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</si>
  <si>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</si>
  <si>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</si>
  <si>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</si>
  <si>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</si>
  <si>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</si>
  <si>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</si>
  <si>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</si>
  <si>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</si>
  <si>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</si>
  <si>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</si>
  <si>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</si>
  <si>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</si>
  <si>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</si>
  <si>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</si>
  <si>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</si>
  <si>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</si>
  <si>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</si>
  <si>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</si>
  <si>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</si>
  <si>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</si>
  <si>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</si>
  <si>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</si>
  <si>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</si>
  <si>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</si>
  <si>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</si>
  <si>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</si>
  <si>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</si>
  <si>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</si>
  <si>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</si>
  <si>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</si>
  <si>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</si>
  <si>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</si>
  <si>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</si>
  <si>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</si>
  <si>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</si>
  <si>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</si>
  <si>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</si>
  <si>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</si>
  <si>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</si>
  <si>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</si>
  <si>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</si>
  <si>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</si>
  <si>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</si>
  <si>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</si>
  <si>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</si>
  <si>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</si>
  <si>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</si>
  <si>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</si>
  <si>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</si>
  <si>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</si>
  <si>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</si>
  <si>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</si>
  <si>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</si>
  <si>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</si>
  <si>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</si>
  <si>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</si>
  <si>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</si>
  <si>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</si>
  <si>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</si>
  <si>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</si>
  <si>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</si>
  <si>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</si>
  <si>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</si>
  <si>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</si>
  <si>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</si>
  <si>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</si>
  <si>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</si>
  <si>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</si>
  <si>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</si>
  <si>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</si>
  <si>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</si>
  <si>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</si>
  <si>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</si>
  <si>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</si>
  <si>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</si>
  <si>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</si>
  <si>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</si>
  <si>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</si>
  <si>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</si>
  <si>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</si>
  <si>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</si>
  <si>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</si>
  <si>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</si>
  <si>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</si>
  <si>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</si>
  <si>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</si>
  <si>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</si>
  <si>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</si>
  <si>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</si>
  <si>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</si>
  <si>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</si>
  <si>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</si>
  <si>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</si>
  <si>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</si>
  <si>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</si>
  <si>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</si>
  <si>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</si>
  <si>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</si>
  <si>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</si>
  <si>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</si>
  <si>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</si>
  <si>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</si>
  <si>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</si>
  <si>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</si>
  <si>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</si>
  <si>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</si>
  <si>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</si>
  <si>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</si>
  <si>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</si>
  <si>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</si>
  <si>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</si>
  <si>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</si>
  <si>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</si>
  <si>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</si>
  <si>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</si>
  <si>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</si>
  <si>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</si>
  <si>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</si>
  <si>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</si>
  <si>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</si>
  <si>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</si>
  <si>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</si>
  <si>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</si>
  <si>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</si>
  <si>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</si>
  <si>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</si>
  <si>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</si>
  <si>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</si>
  <si>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</si>
  <si>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</si>
  <si>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</si>
  <si>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</si>
  <si>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</si>
  <si>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</si>
  <si>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</si>
  <si>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</si>
  <si>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</si>
  <si>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</si>
  <si>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</si>
  <si>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</si>
  <si>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</si>
  <si>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</si>
  <si>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</si>
  <si>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</si>
  <si>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</si>
  <si>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</si>
  <si>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</si>
  <si>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</si>
  <si>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</si>
  <si>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</si>
  <si>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</si>
  <si>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</si>
  <si>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</si>
  <si>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</si>
  <si>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</si>
  <si>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</si>
  <si>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</si>
  <si>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</si>
  <si>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</si>
  <si>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</si>
  <si>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</si>
  <si>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</si>
  <si>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</si>
  <si>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</si>
  <si>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</si>
  <si>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</si>
  <si>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</si>
  <si>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</si>
  <si>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</si>
  <si>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</si>
  <si>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</si>
  <si>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</si>
  <si>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</si>
  <si>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</si>
  <si>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</si>
  <si>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</si>
  <si>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</si>
  <si>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</si>
  <si>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</si>
  <si>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</si>
  <si>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</si>
  <si>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</si>
  <si>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</si>
  <si>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</si>
  <si>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</si>
  <si>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</si>
  <si>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</si>
  <si>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</si>
  <si>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</si>
  <si>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</si>
  <si>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</si>
  <si>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</si>
  <si>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</si>
  <si>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</si>
  <si>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</si>
  <si>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</si>
  <si>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</si>
  <si>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</si>
  <si>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</si>
  <si>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</si>
  <si>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</si>
  <si>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</si>
  <si>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</si>
  <si>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</si>
  <si>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</si>
  <si>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</si>
  <si>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</si>
  <si>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</si>
  <si>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</si>
  <si>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</si>
  <si>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</si>
  <si>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</si>
  <si>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</si>
  <si>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</si>
  <si>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</si>
  <si>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</si>
  <si>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</si>
  <si>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</si>
  <si>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</si>
  <si>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</si>
  <si>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</si>
  <si>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</si>
  <si>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</si>
  <si>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</si>
  <si>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</si>
  <si>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</si>
  <si>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</si>
  <si>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</si>
  <si>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</si>
  <si>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</si>
  <si>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</si>
  <si>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</si>
  <si>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</si>
  <si>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</si>
  <si>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</si>
  <si>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</si>
  <si>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</si>
  <si>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</si>
  <si>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</si>
  <si>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</si>
  <si>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</si>
  <si>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</si>
  <si>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</si>
  <si>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</si>
  <si>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</si>
  <si>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</si>
  <si>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</si>
  <si>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</si>
  <si>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</si>
  <si>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</si>
  <si>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</si>
  <si>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</si>
  <si>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</si>
  <si>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</si>
  <si>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</si>
  <si>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</si>
  <si>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</si>
  <si>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</si>
  <si>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</si>
  <si>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</si>
  <si>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</si>
  <si>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</si>
  <si>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</si>
  <si>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</si>
  <si>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</si>
  <si>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</si>
  <si>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</si>
  <si>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</si>
  <si>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</si>
  <si>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</si>
  <si>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</si>
  <si>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</si>
  <si>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</si>
  <si>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</si>
  <si>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</si>
  <si>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</si>
  <si>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</si>
  <si>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</si>
  <si>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</si>
  <si>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</si>
  <si>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</si>
  <si>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</si>
  <si>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</si>
  <si>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</si>
  <si>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</si>
  <si>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</si>
  <si>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</si>
  <si>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</si>
  <si>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</si>
  <si>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</si>
  <si>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</si>
  <si>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</si>
  <si>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</si>
  <si>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</si>
  <si>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</si>
  <si>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</si>
  <si>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</si>
  <si>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</si>
  <si>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</si>
  <si>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</si>
  <si>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</si>
  <si>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</si>
  <si>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</si>
  <si>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</si>
  <si>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</si>
  <si>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</si>
  <si>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</si>
  <si>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</si>
  <si>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</si>
  <si>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</si>
  <si>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</si>
  <si>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</si>
  <si>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</si>
  <si>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</si>
  <si>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</si>
  <si>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</si>
  <si>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</si>
  <si>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</si>
  <si>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</si>
  <si>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</si>
  <si>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</si>
  <si>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</si>
  <si>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</si>
  <si>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</si>
  <si>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</si>
  <si>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</si>
  <si>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</si>
  <si>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</si>
  <si>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</si>
  <si>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</si>
  <si>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</si>
  <si>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</si>
  <si>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</si>
  <si>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</si>
  <si>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</si>
  <si>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</si>
  <si>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</si>
  <si>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</si>
  <si>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</si>
  <si>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</si>
  <si>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</si>
  <si>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</si>
  <si>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</si>
  <si>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</si>
  <si>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</si>
  <si>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</si>
  <si>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</si>
  <si>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</si>
  <si>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</si>
  <si>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</si>
  <si>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</si>
  <si>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</si>
  <si>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</si>
  <si>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</si>
  <si>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</si>
  <si>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</si>
  <si>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</si>
  <si>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</si>
  <si>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</si>
  <si>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</si>
  <si>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</si>
  <si>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</si>
  <si>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</si>
  <si>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</si>
  <si>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</si>
  <si>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</si>
  <si>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</si>
  <si>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</si>
  <si>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</si>
  <si>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</si>
  <si>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</si>
  <si>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</si>
  <si>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</si>
  <si>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</si>
  <si>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</si>
  <si>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</si>
  <si>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</si>
  <si>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</si>
  <si>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</si>
  <si>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</si>
  <si>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</si>
  <si>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</si>
  <si>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</si>
  <si>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</si>
  <si>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</si>
  <si>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</si>
  <si>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</si>
  <si>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</si>
  <si>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</si>
  <si>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</si>
  <si>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</si>
  <si>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</si>
  <si>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</si>
  <si>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</si>
  <si>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</si>
  <si>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</si>
  <si>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</si>
  <si>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</si>
  <si>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</si>
  <si>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</si>
  <si>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</si>
  <si>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</si>
  <si>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</si>
  <si>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</si>
  <si>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</si>
  <si>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</si>
  <si>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</si>
  <si>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</si>
  <si>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</si>
  <si>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</si>
  <si>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</si>
  <si>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</si>
  <si>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</si>
  <si>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</si>
  <si>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</si>
  <si>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</si>
  <si>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</si>
  <si>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</si>
  <si>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</si>
  <si>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</si>
  <si>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</si>
  <si>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</si>
  <si>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</si>
  <si>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</si>
  <si>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</si>
  <si>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</si>
  <si>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</si>
  <si>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</si>
  <si>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</si>
  <si>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</si>
  <si>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</si>
  <si>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</si>
  <si>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</si>
  <si>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</si>
  <si>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</si>
  <si>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</si>
  <si>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</si>
  <si>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</si>
  <si>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</si>
  <si>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</si>
  <si>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</si>
  <si>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</si>
  <si>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</si>
  <si>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</si>
  <si>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</si>
  <si>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</si>
  <si>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</si>
  <si>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</si>
  <si>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</si>
  <si>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</si>
  <si>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</si>
  <si>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</si>
  <si>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</si>
  <si>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</si>
  <si>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</si>
  <si>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</si>
  <si>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</si>
  <si>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</si>
  <si>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</si>
  <si>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</si>
  <si>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</si>
  <si>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</si>
  <si>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</si>
  <si>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</si>
  <si>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</si>
  <si>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</si>
  <si>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</si>
  <si>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</si>
  <si>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</si>
  <si>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</si>
  <si>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</si>
  <si>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</si>
  <si>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</si>
  <si>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</si>
  <si>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</si>
  <si>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</si>
  <si>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</si>
  <si>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</si>
  <si>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</si>
  <si>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</si>
  <si>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</si>
  <si>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</si>
  <si>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</si>
  <si>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</si>
  <si>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</si>
  <si>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</si>
  <si>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</si>
  <si>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</si>
  <si>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</si>
  <si>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</si>
  <si>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</si>
  <si>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</si>
  <si>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</si>
  <si>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</si>
  <si>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</si>
  <si>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</si>
  <si>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</si>
  <si>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</si>
  <si>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</si>
  <si>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</si>
  <si>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</si>
  <si>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</si>
  <si>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</si>
  <si>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</si>
  <si>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</si>
  <si>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</si>
  <si>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</si>
  <si>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</si>
  <si>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</si>
  <si>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</si>
  <si>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</si>
  <si>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</si>
  <si>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</si>
  <si>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</si>
  <si>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</si>
  <si>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</si>
  <si>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</si>
  <si>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</si>
  <si>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</si>
  <si>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</si>
  <si>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</si>
  <si>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</si>
  <si>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</si>
  <si>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</si>
  <si>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</si>
  <si>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</si>
  <si>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</si>
  <si>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</si>
  <si>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</si>
  <si>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</si>
  <si>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</si>
  <si>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</si>
  <si>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</si>
  <si>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</si>
  <si>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</si>
  <si>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</si>
  <si>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</si>
  <si>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</si>
  <si>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</si>
  <si>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</si>
  <si>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</si>
  <si>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</si>
  <si>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</si>
  <si>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</si>
  <si>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</si>
  <si>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</si>
  <si>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</si>
  <si>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</si>
  <si>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</si>
  <si>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</si>
  <si>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</si>
  <si>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</si>
  <si>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</si>
  <si>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</si>
  <si>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</si>
  <si>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</si>
  <si>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</si>
  <si>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</si>
  <si>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</si>
  <si>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</si>
  <si>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</si>
  <si>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</si>
  <si>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</si>
  <si>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</si>
  <si>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</si>
  <si>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</si>
  <si>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</si>
  <si>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</si>
  <si>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</si>
  <si>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</si>
  <si>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</si>
  <si>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</si>
  <si>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</si>
  <si>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</si>
  <si>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</si>
  <si>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</si>
  <si>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</si>
  <si>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</si>
  <si>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</si>
  <si>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</si>
  <si>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</si>
  <si>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</si>
  <si>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</si>
  <si>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</si>
  <si>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</si>
  <si>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</si>
  <si>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</si>
  <si>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</si>
  <si>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</si>
  <si>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</si>
  <si>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</si>
  <si>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</si>
  <si>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</si>
  <si>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</si>
  <si>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</si>
  <si>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</si>
  <si>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</si>
  <si>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</si>
  <si>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</si>
  <si>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</si>
  <si>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</si>
  <si>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</si>
  <si>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</si>
  <si>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</si>
  <si>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</si>
  <si>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</si>
  <si>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</si>
  <si>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</si>
  <si>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</si>
  <si>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</si>
  <si>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</si>
  <si>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</si>
  <si>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</si>
  <si>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</si>
  <si>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</si>
  <si>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</si>
  <si>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</si>
  <si>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</si>
  <si>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</si>
  <si>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</si>
  <si>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</si>
  <si>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</si>
  <si>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</si>
  <si>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</si>
  <si>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</si>
  <si>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</si>
  <si>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</si>
  <si>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</si>
  <si>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</si>
  <si>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</si>
  <si>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</si>
  <si>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</si>
  <si>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</si>
  <si>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</si>
  <si>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</si>
  <si>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</si>
  <si>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</si>
  <si>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</si>
  <si>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</si>
  <si>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</si>
  <si>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</si>
  <si>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</si>
  <si>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</si>
  <si>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</si>
  <si>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</si>
  <si>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</si>
  <si>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</si>
  <si>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</si>
  <si>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</si>
  <si>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</si>
  <si>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</si>
  <si>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</si>
  <si>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</si>
  <si>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</si>
  <si>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</si>
  <si>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</si>
  <si>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</si>
  <si>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</si>
  <si>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</si>
  <si>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</si>
  <si>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</si>
  <si>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</si>
  <si>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</si>
  <si>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</si>
  <si>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</si>
  <si>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</si>
  <si>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</si>
  <si>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</si>
  <si>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</si>
  <si>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</si>
  <si>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</si>
  <si>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</si>
  <si>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</si>
  <si>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</si>
  <si>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</si>
  <si>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</si>
  <si>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</si>
  <si>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</si>
  <si>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</si>
  <si>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</si>
  <si>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</si>
  <si>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</si>
  <si>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</si>
  <si>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</si>
  <si>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</si>
  <si>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</si>
  <si>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</si>
  <si>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</si>
  <si>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</si>
  <si>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</si>
  <si>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</si>
  <si>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</si>
  <si>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</si>
  <si>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</si>
  <si>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</si>
  <si>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</si>
  <si>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</si>
  <si>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</si>
  <si>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</si>
  <si>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</si>
  <si>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</si>
  <si>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</si>
  <si>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</si>
  <si>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</si>
  <si>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</si>
  <si>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</si>
  <si>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</si>
  <si>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</si>
  <si>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</si>
  <si>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</si>
  <si>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</si>
  <si>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</si>
  <si>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</si>
  <si>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</si>
  <si>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</si>
  <si>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</si>
  <si>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</si>
  <si>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</si>
  <si>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</si>
  <si>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</si>
  <si>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</si>
  <si>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</si>
  <si>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</si>
  <si>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</si>
  <si>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</si>
  <si>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</si>
  <si>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</si>
  <si>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</si>
  <si>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</si>
  <si>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</si>
  <si>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</si>
  <si>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</si>
  <si>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</si>
  <si>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</si>
  <si>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</si>
  <si>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</si>
  <si>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</si>
  <si>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</si>
  <si>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</si>
  <si>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</si>
  <si>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</si>
  <si>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</si>
  <si>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</si>
  <si>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</si>
  <si>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</si>
  <si>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</si>
  <si>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</si>
  <si>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</si>
  <si>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</si>
  <si>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</si>
  <si>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</si>
  <si>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</si>
  <si>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</si>
  <si>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</si>
  <si>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</si>
  <si>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</si>
  <si>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</si>
  <si>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</si>
  <si>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</si>
  <si>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</si>
  <si>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</si>
  <si>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</si>
  <si>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</si>
  <si>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</si>
  <si>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</si>
  <si>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</si>
  <si>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</si>
  <si>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</si>
  <si>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</si>
  <si>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</si>
  <si>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</si>
  <si>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</si>
  <si>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</si>
  <si>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</si>
  <si>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</si>
  <si>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</si>
  <si>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</si>
  <si>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</si>
  <si>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</si>
  <si>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</si>
  <si>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</si>
  <si>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</si>
  <si>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</si>
  <si>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</si>
  <si>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</si>
  <si>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</si>
  <si>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</si>
  <si>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</si>
  <si>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</si>
  <si>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</si>
  <si>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</si>
  <si>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</si>
  <si>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</si>
  <si>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</si>
  <si>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</si>
  <si>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</si>
  <si>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</si>
  <si>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</si>
  <si>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</si>
  <si>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</si>
  <si>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</si>
  <si>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</si>
  <si>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</si>
  <si>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</si>
  <si>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</si>
  <si>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</si>
  <si>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</si>
  <si>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</si>
  <si>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</si>
  <si>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</si>
  <si>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</si>
  <si>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</si>
  <si>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</si>
  <si>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</si>
  <si>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</si>
  <si>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</si>
  <si>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</si>
  <si>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</si>
  <si>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</si>
  <si>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</si>
  <si>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</si>
  <si>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</si>
  <si>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</si>
  <si>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</si>
  <si>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</si>
  <si>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</si>
  <si>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</si>
  <si>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</si>
  <si>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</si>
  <si>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</si>
  <si>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</si>
  <si>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</si>
  <si>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</si>
  <si>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</si>
  <si>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</si>
  <si>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</si>
  <si>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</si>
  <si>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</si>
  <si>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</si>
  <si>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</si>
  <si>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</si>
  <si>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</si>
  <si>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</si>
  <si>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</si>
  <si>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</si>
  <si>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</si>
  <si>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</si>
  <si>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</si>
  <si>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</si>
  <si>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</si>
  <si>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</si>
  <si>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</si>
  <si>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</si>
  <si>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</si>
  <si>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</si>
  <si>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</si>
  <si>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</si>
  <si>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</si>
  <si>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</si>
  <si>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</si>
  <si>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</si>
  <si>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</si>
  <si>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</si>
  <si>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</si>
  <si>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</si>
  <si>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</si>
  <si>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</si>
  <si>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</si>
  <si>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</si>
  <si>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</si>
  <si>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</si>
  <si>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</si>
  <si>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</si>
  <si>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</si>
  <si>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</si>
  <si>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</si>
  <si>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</si>
  <si>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</si>
  <si>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</si>
  <si>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</si>
  <si>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</si>
  <si>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</si>
  <si>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</si>
  <si>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</si>
  <si>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</si>
  <si>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</si>
  <si>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</si>
  <si>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</si>
  <si>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</si>
  <si>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</si>
  <si>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</si>
  <si>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</si>
  <si>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</si>
  <si>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</si>
  <si>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</si>
  <si>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</si>
  <si>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</si>
  <si>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</si>
  <si>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</si>
  <si>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</si>
  <si>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</si>
  <si>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</si>
  <si>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</si>
  <si>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</si>
  <si>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</si>
  <si>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</si>
  <si>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</si>
  <si>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</si>
  <si>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</si>
  <si>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</si>
  <si>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</si>
  <si>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</si>
  <si>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</si>
  <si>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</si>
  <si>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</si>
  <si>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</si>
  <si>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</si>
  <si>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</si>
  <si>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</si>
  <si>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</si>
  <si>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</si>
  <si>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</si>
  <si>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</si>
  <si>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</si>
  <si>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</si>
  <si>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</si>
  <si>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</si>
  <si>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</si>
  <si>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</si>
  <si>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</si>
  <si>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</si>
  <si>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</si>
  <si>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</si>
  <si>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</si>
  <si>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</si>
  <si>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</si>
  <si>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</si>
  <si>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</si>
  <si>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</si>
  <si>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</si>
  <si>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</si>
  <si>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</si>
  <si>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</si>
  <si>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</si>
  <si>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</si>
  <si>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</si>
  <si>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</si>
  <si>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</si>
  <si>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</si>
  <si>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</si>
  <si>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</si>
  <si>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</si>
  <si>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</si>
  <si>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</si>
  <si>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</si>
  <si>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</si>
  <si>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</si>
  <si>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</si>
  <si>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</si>
  <si>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</si>
  <si>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</si>
  <si>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</si>
  <si>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</si>
  <si>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</si>
  <si>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</si>
  <si>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</si>
  <si>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</si>
  <si>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</si>
  <si>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</si>
  <si>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</si>
  <si>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</si>
  <si>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</si>
  <si>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</si>
  <si>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</si>
  <si>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</si>
  <si>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</si>
  <si>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</si>
  <si>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</si>
  <si>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</si>
  <si>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</si>
  <si>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</si>
  <si>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</si>
  <si>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</si>
  <si>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</si>
  <si>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</si>
  <si>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</si>
  <si>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</si>
  <si>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</si>
  <si>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</si>
  <si>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</si>
  <si>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</si>
  <si>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</si>
  <si>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</si>
  <si>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</si>
  <si>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</si>
  <si>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</si>
  <si>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</si>
  <si>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</si>
  <si>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</si>
  <si>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</si>
  <si>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</si>
  <si>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</si>
  <si>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</si>
  <si>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</si>
  <si>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</si>
  <si>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</si>
  <si>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</si>
  <si>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</si>
  <si>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</si>
  <si>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</si>
  <si>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</si>
  <si>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</si>
  <si>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</si>
  <si>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</si>
  <si>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</si>
  <si>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</si>
  <si>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</si>
  <si>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</si>
  <si>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</si>
  <si>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</si>
  <si>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</si>
  <si>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</si>
  <si>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</si>
  <si>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</si>
  <si>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</si>
  <si>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</si>
  <si>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</si>
  <si>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</si>
  <si>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</si>
  <si>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</si>
  <si>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</si>
  <si>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</si>
  <si>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</si>
  <si>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</si>
  <si>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</si>
  <si>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</si>
  <si>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</si>
  <si>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</si>
  <si>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</si>
  <si>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</si>
  <si>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</si>
  <si>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</si>
  <si>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</si>
  <si>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</si>
  <si>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</si>
  <si>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</si>
  <si>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</si>
  <si>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</si>
  <si>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</si>
  <si>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</si>
  <si>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</si>
  <si>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</si>
  <si>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</si>
  <si>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</si>
  <si>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</si>
  <si>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</si>
  <si>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</si>
  <si>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</si>
  <si>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</si>
  <si>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</si>
  <si>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</si>
  <si>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</si>
  <si>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</si>
  <si>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</si>
  <si>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</si>
  <si>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</si>
  <si>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</si>
  <si>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</si>
  <si>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</si>
  <si>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</si>
  <si>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</si>
  <si>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</si>
  <si>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</si>
  <si>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</si>
  <si>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</si>
  <si>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</si>
  <si>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</si>
  <si>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</si>
  <si>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</si>
  <si>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</si>
  <si>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</si>
  <si>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</si>
  <si>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</si>
  <si>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</si>
  <si>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</si>
  <si>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</si>
  <si>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</si>
  <si>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</si>
  <si>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</si>
  <si>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</si>
  <si>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</si>
  <si>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</si>
  <si>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</si>
  <si>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</si>
  <si>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</si>
  <si>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</si>
  <si>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</si>
  <si>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</si>
  <si>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</si>
  <si>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</si>
  <si>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</si>
  <si>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</si>
  <si>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</si>
  <si>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</si>
  <si>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</si>
  <si>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</si>
  <si>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</si>
  <si>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</si>
  <si>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</si>
  <si>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</si>
  <si>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</si>
  <si>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</si>
  <si>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</si>
  <si>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</si>
  <si>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</si>
  <si>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</si>
  <si>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</si>
  <si>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</si>
  <si>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</si>
  <si>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</si>
  <si>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</si>
  <si>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</si>
  <si>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</si>
  <si>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</si>
  <si>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</si>
  <si>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</si>
  <si>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</si>
  <si>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</si>
  <si>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</si>
  <si>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</si>
  <si>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</si>
  <si>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</si>
  <si>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</si>
  <si>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</si>
  <si>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</si>
  <si>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</si>
  <si>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</si>
  <si>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</si>
  <si>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</si>
  <si>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</si>
  <si>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</si>
  <si>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</si>
  <si>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</si>
  <si>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</si>
  <si>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</si>
  <si>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</si>
  <si>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</si>
  <si>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</si>
  <si>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</si>
  <si>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</si>
  <si>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</si>
  <si>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</si>
  <si>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</si>
  <si>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</si>
  <si>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</si>
  <si>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</si>
  <si>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</si>
  <si>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</si>
  <si>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</si>
  <si>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</si>
  <si>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</si>
  <si>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</si>
  <si>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</si>
  <si>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</si>
  <si>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</si>
  <si>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</si>
  <si>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</si>
  <si>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</si>
  <si>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</si>
  <si>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</si>
  <si>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</si>
  <si>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</si>
  <si>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</si>
  <si>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</si>
  <si>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</si>
  <si>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</si>
  <si>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</si>
  <si>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</si>
  <si>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</si>
  <si>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</si>
  <si>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</si>
  <si>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</si>
  <si>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</si>
  <si>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</si>
  <si>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</si>
  <si>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</si>
  <si>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</si>
  <si>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</si>
  <si>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</si>
  <si>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</si>
  <si>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</si>
  <si>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</si>
  <si>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</si>
  <si>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</si>
  <si>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</si>
  <si>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</si>
  <si>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</si>
  <si>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</si>
  <si>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</si>
  <si>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</si>
  <si>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</si>
  <si>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</si>
  <si>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</si>
  <si>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</si>
  <si>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</si>
  <si>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</si>
  <si>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</si>
  <si>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</si>
  <si>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</si>
  <si>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</si>
  <si>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</si>
  <si>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</si>
  <si>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</si>
  <si>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</si>
  <si>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</si>
  <si>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</si>
  <si>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</si>
  <si>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</si>
  <si>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</si>
  <si>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</si>
  <si>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</si>
  <si>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</si>
  <si>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</si>
  <si>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</si>
  <si>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</si>
  <si>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</si>
  <si>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</si>
  <si>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</si>
  <si>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</si>
  <si>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</si>
  <si>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</si>
  <si>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</si>
  <si>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</si>
  <si>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</si>
  <si>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</si>
  <si>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</si>
  <si>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</si>
  <si>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</si>
  <si>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</si>
  <si>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</si>
  <si>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</si>
  <si>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</si>
  <si>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</si>
  <si>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</si>
  <si>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</si>
  <si>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</si>
  <si>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</si>
  <si>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</si>
  <si>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</si>
  <si>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</si>
  <si>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</si>
  <si>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</si>
  <si>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</si>
  <si>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</si>
  <si>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</si>
  <si>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</si>
  <si>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</si>
  <si>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</si>
  <si>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</si>
  <si>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</si>
  <si>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</si>
  <si>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</si>
  <si>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</si>
  <si>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</si>
  <si>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</si>
  <si>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</si>
  <si>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</si>
  <si>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</si>
  <si>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</si>
  <si>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</si>
  <si>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</si>
  <si>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</si>
  <si>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</si>
  <si>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</si>
  <si>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</si>
  <si>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</si>
  <si>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</si>
  <si>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</si>
  <si>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</si>
  <si>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</si>
  <si>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</si>
  <si>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</si>
  <si>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</si>
  <si>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</si>
  <si>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</si>
  <si>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</si>
  <si>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</si>
  <si>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</si>
  <si>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</si>
  <si>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</si>
  <si>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</si>
  <si>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</si>
  <si>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</si>
  <si>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</si>
  <si>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</si>
  <si>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</si>
  <si>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</si>
  <si>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</si>
  <si>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</si>
  <si>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</si>
  <si>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</si>
  <si>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</si>
  <si>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</si>
  <si>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</si>
  <si>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</si>
  <si>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</si>
  <si>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</si>
  <si>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</si>
  <si>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</si>
  <si>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</si>
  <si>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</si>
  <si>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</si>
  <si>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</si>
  <si>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</si>
  <si>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</si>
  <si>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</si>
  <si>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</si>
  <si>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</si>
  <si>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</si>
  <si>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</si>
  <si>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</si>
  <si>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</si>
  <si>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</si>
  <si>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</si>
  <si>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</si>
  <si>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</si>
  <si>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</si>
  <si>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</si>
  <si>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</si>
  <si>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</si>
  <si>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</si>
  <si>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</si>
  <si>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</si>
  <si>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</si>
  <si>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</si>
  <si>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</si>
  <si>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</si>
  <si>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</si>
  <si>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</si>
  <si>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</si>
  <si>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</si>
  <si>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</si>
  <si>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</si>
  <si>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</si>
  <si>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</si>
  <si>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</si>
  <si>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</si>
  <si>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</si>
  <si>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</si>
  <si>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</si>
  <si>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</si>
  <si>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</si>
  <si>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</si>
  <si>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</si>
  <si>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</si>
  <si>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</si>
  <si>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</si>
  <si>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</si>
  <si>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</si>
  <si>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</si>
  <si>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</si>
  <si>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</si>
  <si>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</si>
  <si>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</si>
  <si>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</si>
  <si>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</si>
  <si>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</si>
  <si>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</si>
  <si>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</si>
  <si>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</si>
  <si>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</si>
  <si>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</si>
  <si>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</si>
  <si>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</si>
  <si>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</si>
  <si>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</si>
  <si>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</si>
  <si>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</si>
  <si>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</si>
  <si>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</si>
  <si>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</si>
  <si>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</si>
  <si>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</si>
  <si>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</si>
  <si>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</si>
  <si>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</si>
  <si>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</si>
  <si>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</si>
  <si>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</si>
  <si>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</si>
  <si>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</si>
  <si>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</si>
  <si>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</si>
  <si>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</si>
  <si>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</si>
  <si>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</si>
  <si>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</si>
  <si>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</si>
  <si>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</si>
  <si>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</si>
  <si>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</si>
  <si>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</si>
  <si>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</si>
  <si>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</si>
  <si>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</si>
  <si>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</si>
  <si>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</si>
  <si>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</si>
  <si>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</si>
  <si>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</si>
  <si>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</si>
  <si>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</si>
  <si>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</si>
  <si>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</si>
  <si>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</si>
  <si>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</si>
  <si>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</si>
  <si>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</si>
  <si>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</si>
  <si>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</si>
  <si>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</si>
  <si>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</si>
  <si>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</si>
  <si>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</si>
  <si>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</si>
  <si>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</si>
  <si>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</si>
  <si>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</si>
  <si>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</si>
  <si>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</si>
  <si>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</si>
  <si>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</si>
  <si>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</si>
  <si>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</si>
  <si>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</si>
  <si>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</si>
  <si>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</si>
  <si>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</si>
  <si>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</si>
  <si>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</si>
  <si>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</si>
  <si>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</si>
  <si>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</si>
  <si>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</si>
  <si>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</si>
  <si>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</si>
  <si>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</si>
  <si>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</si>
  <si>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</si>
  <si>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</si>
  <si>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</si>
  <si>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</si>
  <si>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</si>
  <si>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</si>
  <si>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</si>
  <si>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</si>
  <si>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</si>
  <si>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</si>
  <si>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</si>
  <si>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</si>
  <si>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</si>
  <si>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</si>
  <si>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</si>
  <si>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</si>
  <si>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</si>
  <si>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</si>
  <si>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</si>
  <si>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</si>
  <si>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</si>
  <si>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</si>
  <si>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</si>
  <si>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</si>
  <si>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</si>
  <si>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</si>
  <si>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</si>
  <si>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</si>
  <si>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</si>
  <si>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</si>
  <si>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</si>
  <si>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</si>
  <si>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</si>
  <si>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</si>
  <si>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</si>
  <si>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</si>
  <si>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</si>
  <si>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</si>
  <si>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</si>
  <si>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</si>
  <si>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</si>
  <si>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</si>
  <si>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</si>
  <si>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</si>
  <si>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</si>
  <si>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</si>
  <si>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</si>
  <si>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</si>
  <si>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</si>
  <si>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</si>
  <si>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</si>
  <si>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</si>
  <si>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</si>
  <si>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</si>
  <si>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</si>
  <si>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</si>
  <si>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</si>
  <si>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</si>
  <si>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</si>
  <si>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</si>
  <si>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</si>
  <si>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</si>
  <si>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</si>
  <si>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</si>
  <si>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</si>
  <si>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</si>
  <si>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</si>
  <si>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</si>
  <si>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</si>
  <si>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</si>
  <si>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</si>
  <si>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</si>
  <si>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</si>
  <si>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</si>
  <si>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</si>
  <si>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</si>
  <si>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</si>
  <si>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</si>
  <si>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</si>
  <si>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</si>
  <si>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</si>
  <si>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</si>
  <si>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</si>
  <si>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</si>
  <si>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</si>
  <si>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</si>
  <si>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</si>
  <si>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</si>
  <si>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</si>
  <si>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</si>
  <si>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</si>
  <si>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</si>
  <si>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</si>
  <si>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</si>
  <si>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</si>
  <si>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</si>
  <si>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</si>
  <si>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</si>
  <si>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</si>
  <si>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</si>
  <si>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</si>
  <si>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</si>
  <si>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</si>
  <si>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</si>
  <si>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</si>
  <si>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</si>
  <si>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</si>
  <si>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</si>
  <si>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</si>
  <si>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</si>
  <si>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</si>
  <si>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</si>
  <si>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</si>
  <si>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</si>
  <si>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</si>
  <si>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</si>
  <si>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</si>
  <si>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</si>
  <si>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</si>
  <si>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</si>
  <si>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</si>
  <si>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</si>
  <si>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</si>
  <si>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</si>
  <si>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</si>
  <si>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</si>
  <si>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</si>
  <si>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</si>
  <si>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</si>
  <si>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</si>
  <si>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</si>
  <si>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</si>
  <si>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</si>
  <si>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</si>
  <si>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</si>
  <si>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</si>
  <si>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</si>
  <si>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</si>
  <si>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</si>
  <si>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</si>
  <si>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</si>
  <si>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</si>
  <si>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</si>
  <si>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</si>
  <si>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</si>
  <si>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</si>
  <si>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</si>
  <si>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</si>
  <si>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</si>
  <si>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</si>
  <si>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</si>
  <si>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</si>
  <si>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</si>
  <si>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</si>
  <si>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</si>
  <si>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</si>
  <si>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</si>
  <si>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</si>
  <si>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</si>
  <si>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</si>
  <si>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</si>
  <si>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</si>
  <si>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</si>
  <si>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</si>
  <si>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</si>
  <si>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</si>
  <si>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</si>
  <si>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</si>
  <si>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</si>
  <si>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</si>
  <si>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</si>
  <si>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</si>
  <si>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</si>
  <si>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</si>
  <si>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</si>
  <si>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</si>
  <si>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</si>
  <si>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</si>
  <si>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</si>
  <si>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</si>
  <si>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</si>
  <si>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</si>
  <si>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</si>
  <si>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</si>
  <si>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</si>
  <si>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</si>
  <si>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</si>
  <si>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</si>
  <si>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</si>
  <si>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</si>
  <si>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</si>
  <si>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</si>
  <si>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</si>
  <si>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</si>
  <si>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</si>
  <si>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</si>
  <si>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</si>
  <si>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</si>
  <si>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</si>
  <si>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</si>
  <si>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</si>
  <si>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</si>
  <si>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</si>
  <si>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</si>
  <si>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</si>
  <si>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</si>
  <si>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</si>
  <si>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</si>
  <si>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</si>
  <si>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</si>
  <si>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</si>
  <si>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</si>
  <si>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</si>
  <si>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</si>
  <si>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</si>
  <si>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</si>
  <si>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</si>
  <si>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</si>
  <si>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</si>
  <si>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</si>
  <si>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</si>
  <si>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</si>
  <si>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</si>
  <si>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</si>
  <si>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</si>
  <si>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</si>
  <si>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</si>
  <si>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</si>
  <si>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</si>
  <si>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</si>
  <si>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</si>
  <si>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</si>
  <si>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</si>
  <si>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</si>
  <si>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</si>
  <si>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</si>
  <si>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</si>
  <si>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</si>
  <si>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</si>
  <si>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</si>
  <si>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</si>
  <si>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</si>
  <si>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</si>
  <si>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</si>
  <si>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</si>
  <si>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</si>
  <si>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</si>
  <si>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</si>
  <si>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</si>
  <si>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</si>
  <si>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</si>
  <si>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</si>
  <si>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</si>
  <si>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</si>
  <si>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</si>
  <si>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</si>
  <si>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</si>
  <si>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</si>
  <si>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</si>
  <si>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</si>
  <si>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</si>
  <si>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</si>
  <si>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</si>
  <si>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</si>
  <si>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</si>
  <si>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</si>
  <si>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</si>
  <si>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</si>
  <si>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</si>
  <si>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</si>
  <si>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</si>
  <si>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</si>
  <si>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</si>
  <si>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</si>
  <si>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</si>
  <si>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</si>
  <si>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</si>
  <si>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</si>
  <si>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</si>
  <si>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</si>
  <si>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</si>
  <si>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</si>
  <si>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</si>
  <si>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</si>
  <si>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</si>
  <si>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</si>
  <si>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</si>
  <si>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</si>
  <si>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</si>
  <si>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</si>
  <si>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</si>
  <si>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</si>
  <si>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</si>
  <si>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</si>
  <si>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</si>
  <si>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</si>
  <si>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</si>
  <si>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</si>
  <si>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</si>
  <si>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</si>
  <si>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</si>
  <si>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</si>
  <si>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</si>
  <si>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</si>
  <si>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</si>
  <si>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</si>
  <si>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</si>
  <si>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</si>
  <si>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</si>
  <si>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</si>
  <si>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</si>
  <si>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</si>
  <si>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</si>
  <si>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</si>
  <si>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</si>
  <si>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</si>
  <si>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</si>
  <si>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</si>
  <si>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</si>
  <si>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</si>
  <si>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</si>
  <si>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</si>
  <si>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</si>
  <si>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</si>
  <si>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</si>
  <si>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</si>
  <si>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</si>
  <si>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</si>
  <si>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</si>
  <si>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</si>
  <si>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</si>
  <si>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</si>
  <si>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</si>
  <si>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</si>
  <si>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</si>
  <si>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</si>
  <si>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</si>
  <si>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</si>
  <si>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</si>
  <si>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</si>
  <si>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</si>
  <si>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</si>
  <si>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</si>
  <si>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</si>
  <si>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</si>
  <si>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</si>
  <si>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</si>
  <si>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</si>
  <si>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</si>
  <si>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</si>
  <si>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</si>
  <si>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</si>
  <si>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</si>
  <si>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</si>
  <si>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</si>
  <si>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</si>
  <si>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</si>
  <si>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</si>
  <si>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</si>
  <si>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</si>
  <si>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</si>
  <si>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</si>
  <si>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</si>
  <si>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</si>
  <si>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</si>
  <si>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</si>
  <si>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</si>
  <si>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</si>
  <si>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</si>
  <si>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</si>
  <si>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</si>
  <si>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</si>
  <si>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</si>
  <si>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</si>
  <si>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</si>
  <si>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</si>
  <si>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</si>
  <si>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</si>
  <si>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</si>
  <si>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</si>
  <si>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</si>
  <si>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</si>
  <si>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</si>
  <si>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</si>
  <si>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</si>
  <si>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</si>
  <si>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</si>
  <si>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</si>
  <si>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</si>
  <si>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</si>
  <si>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</si>
  <si>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</si>
  <si>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</si>
  <si>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</si>
  <si>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</si>
  <si>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</si>
  <si>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</si>
  <si>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</si>
  <si>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</si>
  <si>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</si>
  <si>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</si>
  <si>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</si>
  <si>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</si>
  <si>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</si>
  <si>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</si>
  <si>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</si>
  <si>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</si>
  <si>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</si>
  <si>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</si>
  <si>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</si>
  <si>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</si>
  <si>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</si>
  <si>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</si>
  <si>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</si>
  <si>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</si>
  <si>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</si>
  <si>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</si>
  <si>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</si>
  <si>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</si>
  <si>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</si>
  <si>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</si>
  <si>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</si>
  <si>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</si>
  <si>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</si>
  <si>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</si>
  <si>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</si>
  <si>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</si>
  <si>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</si>
  <si>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</si>
  <si>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</si>
  <si>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</si>
  <si>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</si>
  <si>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</si>
  <si>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</si>
  <si>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</si>
  <si>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</si>
  <si>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</si>
  <si>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</si>
  <si>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</si>
  <si>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</si>
  <si>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</si>
  <si>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</si>
  <si>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</si>
  <si>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</si>
  <si>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</si>
  <si>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</si>
  <si>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</si>
  <si>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</si>
  <si>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</si>
  <si>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</si>
  <si>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</si>
  <si>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</si>
  <si>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</si>
  <si>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</si>
  <si>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</si>
  <si>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</si>
  <si>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</si>
  <si>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</si>
  <si>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</si>
  <si>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</si>
  <si>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</si>
  <si>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</si>
  <si>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</si>
  <si>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</si>
  <si>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</si>
  <si>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</si>
  <si>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</si>
  <si>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</si>
  <si>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</si>
  <si>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</si>
  <si>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</si>
  <si>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</si>
  <si>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</si>
  <si>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</si>
  <si>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</si>
  <si>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</si>
  <si>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</si>
  <si>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</si>
  <si>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</si>
  <si>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</si>
  <si>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</si>
  <si>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</si>
  <si>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</si>
  <si>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</si>
  <si>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</si>
  <si>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</si>
  <si>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</si>
  <si>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</si>
  <si>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</si>
  <si>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</si>
  <si>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</si>
  <si>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</si>
  <si>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</si>
  <si>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</si>
  <si>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</si>
  <si>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</si>
  <si>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</si>
  <si>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</si>
  <si>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</si>
  <si>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</si>
  <si>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</si>
  <si>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</si>
  <si>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</si>
  <si>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</si>
  <si>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</si>
  <si>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</si>
  <si>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</si>
  <si>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</si>
  <si>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</si>
  <si>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</si>
  <si>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</si>
  <si>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</si>
  <si>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</si>
  <si>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</si>
  <si>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</si>
  <si>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</si>
  <si>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</si>
  <si>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</si>
  <si>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</si>
  <si>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</si>
  <si>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</si>
  <si>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</si>
  <si>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</si>
  <si>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</si>
  <si>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</si>
  <si>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</si>
  <si>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</si>
  <si>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</si>
  <si>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</si>
  <si>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</si>
  <si>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</si>
  <si>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</si>
  <si>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</si>
  <si>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</si>
  <si>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</si>
  <si>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</si>
  <si>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</si>
  <si>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</si>
  <si>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</si>
  <si>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</si>
  <si>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</si>
  <si>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</si>
  <si>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</si>
  <si>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</si>
  <si>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</si>
  <si>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</si>
  <si>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</si>
  <si>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</si>
  <si>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</si>
  <si>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</si>
  <si>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</si>
  <si>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</si>
  <si>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</si>
  <si>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</si>
  <si>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</si>
  <si>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</si>
  <si>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</si>
  <si>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</si>
  <si>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</si>
  <si>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</si>
  <si>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</si>
  <si>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</si>
  <si>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</si>
  <si>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</si>
  <si>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</si>
  <si>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</si>
  <si>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</si>
  <si>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</si>
  <si>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</si>
  <si>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</si>
  <si>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</si>
  <si>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</si>
  <si>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</si>
  <si>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</si>
  <si>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</si>
  <si>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</si>
  <si>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</si>
  <si>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</si>
  <si>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</si>
  <si>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</si>
  <si>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</si>
  <si>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</si>
  <si>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</si>
  <si>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</si>
  <si>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</si>
  <si>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</si>
  <si>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</si>
  <si>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</si>
  <si>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</si>
  <si>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</si>
  <si>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</si>
  <si>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</si>
  <si>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</si>
  <si>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</si>
  <si>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</si>
  <si>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</si>
  <si>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</si>
  <si>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</si>
  <si>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</si>
  <si>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</si>
  <si>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</si>
  <si>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</si>
  <si>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</si>
  <si>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</si>
  <si>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</si>
  <si>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</si>
  <si>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</si>
  <si>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</si>
  <si>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</si>
  <si>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</si>
  <si>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</si>
  <si>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</si>
  <si>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</si>
  <si>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</si>
  <si>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</si>
  <si>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</si>
  <si>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</si>
  <si>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</si>
  <si>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</si>
  <si>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</si>
  <si>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</si>
  <si>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</si>
  <si>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</si>
  <si>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</si>
  <si>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</si>
  <si>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</si>
  <si>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</si>
  <si>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</si>
  <si>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</si>
  <si>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</si>
  <si>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</si>
  <si>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</si>
  <si>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</si>
  <si>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</si>
  <si>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</si>
  <si>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</si>
  <si>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</si>
  <si>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</si>
  <si>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</si>
  <si>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</si>
  <si>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</si>
  <si>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</si>
  <si>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</si>
  <si>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</si>
  <si>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</si>
  <si>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</si>
  <si>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</si>
  <si>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</si>
  <si>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</si>
  <si>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</si>
  <si>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</si>
  <si>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</si>
  <si>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</si>
  <si>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</si>
  <si>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</si>
  <si>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</si>
  <si>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</si>
  <si>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</si>
  <si>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</si>
  <si>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</si>
  <si>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</si>
  <si>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</si>
  <si>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</si>
  <si>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</si>
  <si>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</si>
  <si>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</si>
  <si>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</si>
  <si>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</si>
  <si>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</si>
  <si>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</si>
  <si>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</si>
  <si>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</si>
  <si>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</si>
  <si>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</si>
  <si>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</si>
  <si>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</si>
  <si>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</si>
  <si>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</si>
  <si>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</si>
  <si>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</si>
  <si>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</si>
  <si>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</si>
  <si>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</si>
  <si>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</si>
  <si>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</si>
  <si>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</si>
  <si>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</si>
  <si>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</si>
  <si>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</si>
  <si>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</si>
  <si>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</si>
  <si>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</si>
  <si>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</si>
  <si>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</si>
  <si>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</si>
  <si>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</si>
  <si>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</si>
  <si>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</si>
  <si>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</si>
  <si>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</si>
  <si>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</si>
  <si>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</si>
  <si>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</si>
  <si>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</si>
  <si>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</si>
  <si>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</si>
  <si>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</si>
  <si>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</si>
  <si>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</si>
  <si>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</si>
  <si>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</si>
  <si>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</si>
  <si>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</si>
  <si>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</si>
  <si>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</si>
  <si>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</si>
  <si>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</si>
  <si>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</si>
  <si>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</si>
  <si>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</si>
  <si>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</si>
  <si>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</si>
  <si>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</si>
  <si>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</si>
  <si>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</si>
  <si>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</si>
  <si>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</si>
  <si>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</si>
  <si>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</si>
  <si>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</si>
  <si>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</si>
  <si>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</si>
  <si>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</si>
  <si>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</si>
  <si>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</si>
  <si>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</si>
  <si>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</si>
  <si>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</si>
  <si>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</si>
  <si>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</si>
  <si>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</si>
  <si>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</si>
  <si>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</si>
  <si>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</si>
  <si>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</si>
  <si>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</si>
  <si>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</si>
  <si>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</si>
  <si>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</si>
  <si>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</si>
  <si>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</si>
  <si>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</si>
  <si>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</si>
  <si>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</si>
  <si>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</si>
  <si>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</si>
  <si>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</si>
  <si>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</si>
  <si>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</si>
  <si>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</si>
  <si>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</si>
  <si>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</si>
  <si>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</si>
  <si>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</si>
  <si>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</si>
  <si>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</si>
  <si>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</si>
  <si>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</si>
  <si>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</si>
  <si>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</si>
  <si>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</si>
  <si>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</si>
  <si>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</si>
  <si>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</si>
  <si>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</si>
  <si>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</si>
  <si>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</si>
  <si>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</si>
  <si>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</si>
  <si>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</si>
  <si>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</si>
  <si>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</si>
  <si>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</si>
  <si>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</si>
  <si>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</si>
  <si>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</si>
  <si>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</si>
  <si>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</si>
  <si>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</si>
  <si>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</si>
  <si>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</si>
  <si>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</si>
  <si>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</si>
  <si>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</si>
  <si>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</si>
  <si>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</si>
  <si>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</si>
  <si>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</si>
  <si>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</si>
  <si>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</si>
  <si>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</si>
  <si>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</si>
  <si>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</si>
  <si>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</si>
  <si>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</si>
  <si>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</si>
  <si>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</si>
  <si>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</si>
  <si>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</si>
  <si>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</si>
  <si>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</si>
  <si>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</si>
  <si>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</si>
  <si>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</si>
  <si>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</si>
  <si>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</si>
  <si>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</si>
  <si>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</si>
  <si>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</si>
  <si>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</si>
  <si>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</si>
  <si>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</si>
  <si>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</si>
  <si>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</si>
  <si>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</si>
  <si>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</si>
  <si>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</si>
  <si>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</si>
  <si>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</si>
  <si>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</si>
  <si>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</si>
  <si>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</si>
  <si>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</si>
  <si>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</si>
  <si>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</si>
  <si>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</si>
  <si>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</si>
  <si>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</si>
  <si>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</si>
  <si>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</si>
  <si>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</si>
  <si>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</si>
  <si>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</si>
  <si>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</si>
  <si>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</si>
  <si>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</si>
  <si>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</si>
  <si>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</si>
  <si>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</si>
  <si>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</si>
  <si>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</si>
  <si>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</si>
  <si>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</si>
  <si>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</si>
  <si>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</si>
  <si>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</si>
  <si>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</si>
  <si>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</si>
  <si>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</si>
  <si>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</si>
  <si>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</si>
  <si>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</si>
  <si>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</si>
  <si>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</si>
  <si>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</si>
  <si>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</si>
  <si>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</si>
  <si>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</si>
  <si>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</si>
  <si>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</si>
  <si>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</si>
  <si>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</si>
  <si>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</si>
  <si>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</si>
  <si>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</si>
  <si>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</si>
  <si>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</si>
  <si>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</si>
  <si>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</si>
  <si>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</si>
  <si>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</si>
  <si>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</si>
  <si>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</si>
  <si>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</si>
  <si>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</si>
  <si>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</si>
  <si>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</si>
  <si>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</si>
  <si>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</si>
  <si>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</si>
  <si>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</si>
  <si>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</si>
  <si>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</si>
  <si>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</si>
  <si>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</si>
  <si>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</si>
  <si>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</si>
  <si>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</si>
  <si>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</si>
  <si>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</si>
  <si>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</si>
  <si>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</si>
  <si>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</si>
  <si>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</si>
  <si>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</si>
  <si>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</si>
  <si>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</si>
  <si>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</si>
  <si>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</si>
  <si>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</si>
  <si>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</si>
  <si>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</si>
  <si>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</si>
  <si>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</si>
  <si>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</si>
  <si>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</si>
  <si>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</si>
  <si>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</si>
  <si>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</si>
  <si>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</si>
  <si>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</si>
  <si>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</si>
  <si>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</si>
  <si>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</si>
  <si>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</si>
  <si>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</si>
  <si>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</si>
  <si>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</si>
  <si>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</si>
  <si>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</si>
  <si>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</si>
  <si>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</si>
  <si>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</si>
  <si>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</si>
  <si>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</si>
  <si>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</si>
  <si>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</si>
  <si>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</si>
  <si>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</si>
  <si>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</si>
  <si>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</si>
  <si>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</si>
  <si>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</si>
  <si>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</si>
  <si>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</si>
  <si>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</si>
  <si>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</si>
  <si>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</si>
  <si>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</si>
  <si>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</si>
  <si>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</si>
  <si>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</si>
  <si>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</si>
  <si>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</si>
  <si>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</si>
  <si>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</si>
  <si>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</si>
  <si>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</si>
  <si>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</si>
  <si>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</si>
  <si>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</si>
  <si>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</si>
  <si>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</si>
  <si>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</si>
  <si>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</si>
  <si>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</si>
  <si>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</si>
  <si>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</si>
  <si>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</si>
  <si>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</si>
  <si>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</si>
  <si>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</si>
  <si>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</si>
  <si>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</si>
  <si>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</si>
  <si>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</si>
  <si>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</si>
  <si>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</si>
  <si>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</si>
  <si>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</si>
  <si>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</si>
  <si>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</si>
  <si>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</si>
  <si>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</si>
  <si>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</si>
  <si>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</si>
  <si>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</si>
  <si>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</si>
  <si>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</si>
  <si>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</si>
  <si>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</si>
  <si>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</si>
  <si>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</si>
  <si>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</si>
  <si>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</si>
  <si>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</si>
  <si>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</si>
  <si>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</si>
  <si>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</si>
  <si>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</si>
  <si>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</si>
  <si>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</si>
  <si>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</si>
  <si>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</si>
  <si>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</si>
  <si>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</si>
  <si>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</si>
  <si>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</si>
  <si>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</si>
  <si>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</si>
  <si>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</si>
  <si>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</si>
  <si>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</si>
  <si>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</si>
  <si>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</si>
  <si>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</si>
  <si>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</si>
  <si>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</si>
  <si>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</si>
  <si>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</si>
  <si>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</si>
  <si>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</si>
  <si>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</si>
  <si>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</si>
  <si>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</si>
  <si>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</si>
  <si>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</si>
  <si>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</si>
  <si>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</si>
  <si>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</si>
  <si>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</si>
  <si>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</si>
  <si>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</si>
  <si>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</si>
  <si>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</si>
  <si>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</si>
  <si>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</si>
  <si>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</si>
  <si>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</si>
  <si>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</si>
  <si>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</si>
  <si>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</si>
  <si>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</si>
  <si>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</si>
  <si>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</si>
  <si>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</si>
  <si>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</si>
  <si>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</si>
  <si>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</si>
  <si>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</si>
  <si>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</si>
  <si>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</si>
  <si>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</si>
  <si>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</si>
  <si>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</si>
  <si>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</si>
  <si>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</si>
  <si>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</si>
  <si>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</si>
  <si>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</si>
  <si>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</si>
  <si>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</si>
  <si>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</si>
  <si>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</si>
  <si>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</si>
  <si>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</si>
  <si>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</si>
  <si>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</si>
  <si>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</si>
  <si>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</si>
  <si>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</si>
  <si>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</si>
  <si>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</si>
  <si>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</si>
  <si>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</si>
  <si>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</si>
  <si>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</si>
  <si>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</si>
  <si>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</si>
  <si>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</si>
  <si>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</si>
  <si>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</si>
  <si>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</si>
  <si>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</si>
  <si>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</si>
  <si>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</si>
  <si>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</si>
  <si>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</si>
  <si>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</si>
  <si>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</si>
  <si>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</si>
  <si>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</si>
  <si>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</si>
  <si>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</si>
  <si>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</si>
  <si>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</si>
  <si>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</si>
  <si>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</si>
  <si>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</si>
  <si>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</si>
  <si>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</si>
  <si>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</si>
  <si>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</si>
  <si>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</si>
  <si>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</si>
  <si>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</si>
  <si>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</si>
  <si>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</si>
  <si>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</si>
  <si>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</si>
  <si>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</si>
  <si>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</si>
  <si>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</si>
  <si>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</si>
  <si>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</si>
  <si>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</si>
  <si>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</si>
  <si>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</si>
  <si>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</si>
  <si>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</si>
  <si>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</si>
  <si>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</si>
  <si>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</si>
  <si>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</si>
  <si>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</si>
  <si>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</si>
  <si>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</si>
  <si>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</si>
  <si>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</si>
  <si>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</si>
  <si>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</si>
  <si>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</si>
  <si>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</si>
  <si>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</si>
  <si>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</si>
  <si>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</si>
  <si>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</si>
  <si>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</si>
  <si>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</si>
  <si>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</si>
  <si>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</si>
  <si>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</si>
  <si>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</si>
  <si>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</si>
  <si>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</si>
  <si>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</si>
  <si>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</si>
  <si>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</si>
  <si>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</si>
  <si>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</si>
  <si>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</si>
  <si>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</si>
  <si>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</si>
  <si>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</si>
  <si>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</si>
  <si>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</si>
  <si>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</si>
  <si>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</si>
  <si>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</si>
  <si>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</si>
  <si>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</si>
  <si>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</si>
  <si>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</si>
  <si>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</si>
  <si>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</si>
  <si>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</si>
  <si>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</si>
  <si>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</si>
  <si>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</si>
  <si>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</si>
  <si>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</si>
  <si>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</si>
  <si>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</si>
  <si>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</si>
  <si>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</si>
  <si>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</si>
  <si>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</si>
  <si>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</si>
  <si>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</si>
  <si>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</si>
  <si>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</si>
  <si>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</si>
  <si>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</si>
  <si>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</si>
  <si>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</si>
  <si>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</si>
  <si>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</si>
  <si>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</si>
  <si>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</si>
  <si>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</si>
  <si>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</si>
  <si>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</si>
  <si>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</si>
  <si>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</si>
  <si>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</si>
  <si>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</si>
  <si>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</si>
  <si>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</si>
  <si>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</si>
  <si>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</si>
  <si>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</si>
  <si>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</si>
  <si>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</si>
  <si>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</si>
  <si>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</si>
  <si>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</si>
  <si>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</si>
  <si>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</si>
  <si>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</si>
  <si>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</si>
  <si>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</si>
  <si>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</si>
  <si>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</si>
  <si>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</si>
  <si>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</si>
  <si>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</si>
  <si>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</si>
  <si>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</si>
  <si>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</si>
  <si>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</si>
  <si>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</si>
  <si>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</si>
  <si>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</si>
  <si>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</si>
  <si>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</si>
  <si>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</si>
  <si>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</si>
  <si>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</si>
  <si>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</si>
  <si>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</si>
  <si>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</si>
  <si>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</si>
  <si>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</si>
  <si>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</si>
  <si>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</si>
  <si>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</si>
  <si>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</si>
  <si>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</si>
  <si>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</si>
  <si>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</si>
  <si>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</si>
  <si>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</si>
  <si>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</si>
  <si>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</si>
  <si>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</si>
  <si>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</si>
  <si>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</si>
  <si>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</si>
  <si>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</si>
  <si>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</si>
  <si>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</si>
  <si>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</si>
  <si>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</si>
  <si>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</si>
  <si>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</si>
  <si>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</si>
  <si>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</si>
  <si>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</si>
  <si>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</si>
  <si>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</si>
  <si>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</si>
  <si>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</si>
  <si>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</si>
  <si>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</si>
  <si>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</si>
  <si>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</si>
  <si>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</si>
  <si>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</si>
  <si>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</si>
  <si>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</si>
  <si>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</si>
  <si>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</si>
  <si>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</si>
  <si>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</si>
  <si>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</si>
  <si>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</si>
  <si>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</si>
  <si>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</si>
  <si>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</si>
  <si>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</si>
  <si>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</si>
  <si>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</si>
  <si>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</si>
  <si>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</si>
  <si>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</si>
  <si>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</si>
  <si>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</si>
  <si>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</si>
  <si>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</si>
  <si>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</si>
  <si>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</si>
  <si>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</si>
  <si>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</si>
  <si>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</si>
  <si>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</si>
  <si>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</si>
  <si>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</si>
  <si>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</si>
  <si>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</si>
  <si>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</si>
  <si>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</si>
  <si>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</si>
  <si>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</si>
  <si>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</si>
  <si>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</si>
  <si>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</si>
  <si>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</si>
  <si>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</si>
  <si>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</si>
  <si>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</si>
  <si>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</si>
  <si>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</si>
  <si>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</si>
  <si>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</si>
  <si>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</si>
  <si>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</si>
  <si>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</si>
  <si>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</si>
  <si>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</si>
  <si>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</si>
  <si>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</si>
  <si>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</si>
  <si>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</si>
  <si>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</si>
  <si>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</si>
  <si>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</si>
  <si>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</si>
  <si>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</si>
  <si>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</si>
  <si>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</si>
  <si>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</si>
  <si>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</si>
  <si>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</si>
  <si>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</si>
  <si>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</si>
  <si>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</si>
  <si>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</si>
  <si>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</si>
  <si>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</si>
  <si>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</si>
  <si>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</si>
  <si>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</si>
  <si>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</si>
  <si>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</si>
  <si>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</si>
  <si>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</si>
  <si>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</si>
  <si>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</si>
  <si>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</si>
  <si>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</si>
  <si>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</si>
  <si>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</si>
  <si>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</si>
  <si>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</si>
  <si>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</si>
  <si>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</si>
  <si>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</si>
  <si>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</si>
  <si>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</si>
  <si>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</si>
  <si>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</si>
  <si>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</si>
  <si>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</si>
  <si>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</si>
  <si>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</si>
  <si>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</si>
  <si>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</si>
  <si>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</si>
  <si>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</si>
  <si>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</si>
  <si>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</si>
  <si>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</si>
  <si>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</si>
  <si>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</si>
  <si>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</si>
  <si>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</si>
  <si>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</si>
  <si>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</si>
  <si>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</si>
  <si>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</si>
  <si>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</si>
  <si>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</si>
  <si>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</si>
  <si>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</si>
  <si>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</si>
  <si>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</si>
  <si>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</si>
  <si>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</si>
  <si>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</si>
  <si>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</si>
  <si>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</si>
  <si>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</si>
  <si>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</si>
  <si>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</si>
  <si>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</si>
  <si>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</si>
  <si>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</si>
  <si>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</si>
  <si>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</si>
  <si>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</si>
  <si>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</si>
  <si>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</si>
  <si>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</si>
  <si>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</si>
  <si>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</si>
  <si>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</si>
  <si>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</si>
  <si>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</si>
  <si>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</si>
  <si>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</si>
  <si>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</si>
  <si>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</si>
  <si>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</si>
  <si>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</si>
  <si>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</si>
  <si>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</si>
  <si>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</si>
  <si>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</si>
  <si>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</si>
  <si>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</si>
  <si>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</si>
  <si>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</si>
  <si>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</si>
  <si>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</si>
  <si>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</si>
  <si>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</si>
  <si>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</si>
  <si>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</si>
  <si>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</si>
  <si>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</si>
  <si>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</si>
  <si>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</si>
  <si>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</si>
  <si>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</si>
  <si>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</si>
  <si>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</si>
  <si>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</si>
  <si>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</si>
  <si>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</si>
  <si>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</si>
  <si>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</si>
  <si>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</si>
  <si>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</si>
  <si>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</si>
  <si>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</si>
  <si>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</si>
  <si>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</si>
  <si>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</si>
  <si>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</si>
  <si>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</si>
  <si>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</si>
  <si>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</si>
  <si>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</si>
  <si>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</si>
  <si>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</si>
  <si>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</si>
  <si>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</si>
  <si>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</si>
  <si>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</si>
  <si>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</si>
  <si>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</si>
  <si>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</si>
  <si>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</si>
  <si>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</si>
  <si>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</si>
  <si>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</si>
  <si>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</si>
  <si>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</si>
  <si>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</si>
  <si>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</si>
  <si>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</si>
  <si>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</si>
  <si>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</si>
  <si>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</si>
  <si>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</si>
  <si>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</si>
  <si>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</si>
  <si>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</si>
  <si>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</si>
  <si>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</si>
  <si>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</si>
  <si>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</si>
  <si>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</si>
  <si>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</si>
  <si>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</si>
  <si>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</si>
  <si>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</si>
  <si>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</si>
  <si>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</si>
  <si>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</si>
  <si>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</si>
  <si>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</si>
  <si>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</si>
  <si>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</si>
  <si>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</si>
  <si>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</si>
  <si>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</si>
  <si>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</si>
  <si>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</si>
  <si>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</si>
  <si>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</si>
  <si>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</si>
  <si>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</si>
  <si>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</si>
  <si>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</si>
  <si>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</si>
  <si>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</si>
  <si>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</si>
  <si>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</si>
  <si>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</si>
  <si>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</si>
  <si>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</si>
  <si>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</si>
  <si>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</si>
  <si>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</si>
  <si>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</si>
  <si>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</si>
  <si>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</si>
  <si>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</si>
  <si>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</si>
  <si>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</si>
  <si>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</si>
  <si>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</si>
  <si>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</si>
  <si>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</si>
  <si>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</si>
  <si>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</si>
  <si>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</si>
  <si>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</si>
  <si>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</si>
  <si>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</si>
  <si>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</si>
  <si>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</si>
  <si>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</si>
  <si>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</si>
  <si>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</si>
  <si>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</si>
  <si>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</si>
  <si>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</si>
  <si>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</si>
  <si>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</si>
  <si>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</si>
  <si>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</si>
  <si>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</si>
  <si>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</si>
  <si>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</si>
  <si>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</si>
  <si>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</si>
  <si>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</si>
  <si>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</si>
  <si>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</si>
  <si>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</si>
  <si>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</si>
  <si>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</si>
  <si>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</si>
  <si>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</si>
  <si>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</si>
  <si>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</si>
  <si>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</si>
  <si>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</si>
  <si>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</si>
  <si>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</si>
  <si>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</si>
  <si>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</si>
  <si>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</si>
  <si>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</si>
  <si>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</si>
  <si>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</si>
  <si>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</si>
  <si>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</si>
  <si>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</si>
  <si>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</si>
  <si>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</si>
  <si>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</si>
  <si>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</si>
  <si>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</si>
  <si>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</si>
  <si>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</si>
  <si>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</si>
  <si>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</si>
  <si>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</si>
  <si>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</si>
  <si>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</si>
  <si>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</si>
  <si>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</si>
  <si>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</si>
  <si>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</si>
  <si>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</si>
  <si>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</si>
  <si>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</si>
  <si>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</si>
  <si>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</si>
  <si>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</si>
  <si>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</si>
  <si>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</si>
  <si>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</si>
  <si>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</si>
  <si>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</si>
  <si>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</si>
  <si>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</si>
  <si>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</si>
  <si>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</si>
  <si>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</si>
  <si>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</si>
  <si>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</si>
  <si>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</si>
  <si>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</si>
  <si>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</si>
  <si>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</si>
  <si>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</si>
  <si>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</si>
  <si>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</si>
  <si>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</si>
  <si>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</si>
  <si>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</si>
  <si>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</si>
  <si>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</si>
  <si>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</si>
  <si>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</si>
  <si>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</si>
  <si>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</si>
  <si>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</si>
  <si>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</si>
  <si>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</si>
  <si>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</si>
  <si>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</si>
  <si>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</si>
  <si>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</si>
  <si>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</si>
  <si>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</si>
  <si>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</si>
  <si>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</si>
  <si>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</si>
  <si>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</si>
  <si>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</si>
  <si>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</si>
  <si>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</si>
  <si>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</si>
  <si>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</si>
  <si>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</si>
  <si>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</si>
  <si>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</si>
  <si>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</si>
  <si>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</si>
  <si>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</si>
  <si>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</si>
  <si>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</si>
  <si>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</si>
  <si>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</si>
  <si>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</si>
  <si>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</si>
  <si>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</si>
  <si>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</si>
  <si>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</si>
  <si>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</si>
  <si>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</si>
  <si>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</si>
  <si>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</si>
  <si>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</si>
  <si>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</si>
  <si>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</si>
  <si>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</si>
  <si>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</si>
  <si>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</si>
  <si>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</si>
  <si>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</si>
  <si>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</si>
  <si>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</si>
  <si>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</si>
  <si>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</si>
  <si>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</si>
  <si>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</si>
  <si>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</si>
  <si>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</si>
  <si>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</si>
  <si>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</si>
  <si>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</si>
  <si>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</si>
  <si>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</si>
  <si>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</si>
  <si>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</si>
  <si>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</si>
  <si>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</si>
  <si>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</si>
  <si>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</si>
  <si>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</si>
  <si>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</si>
  <si>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</si>
  <si>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</si>
  <si>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</si>
  <si>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</si>
  <si>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</si>
  <si>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</si>
  <si>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</si>
  <si>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</si>
  <si>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</si>
  <si>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</si>
  <si>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</si>
  <si>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</si>
  <si>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</si>
  <si>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</si>
  <si>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</si>
  <si>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</si>
  <si>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</si>
  <si>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</si>
  <si>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</si>
  <si>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</si>
  <si>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</si>
  <si>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</si>
  <si>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</si>
  <si>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</si>
  <si>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</si>
  <si>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</si>
  <si>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</si>
  <si>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</si>
  <si>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</si>
  <si>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</si>
  <si>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</si>
  <si>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</si>
  <si>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</si>
  <si>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</si>
  <si>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</si>
  <si>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</si>
  <si>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</si>
  <si>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</si>
  <si>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</si>
  <si>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</si>
  <si>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</si>
  <si>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</si>
  <si>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</si>
  <si>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</si>
  <si>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</si>
  <si>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</si>
  <si>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</si>
  <si>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</si>
  <si>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</si>
  <si>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</si>
  <si>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</si>
  <si>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</si>
  <si>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</si>
  <si>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</si>
  <si>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</si>
  <si>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</si>
  <si>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</si>
  <si>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</si>
  <si>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</si>
  <si>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</si>
  <si>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</si>
  <si>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</si>
  <si>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</si>
  <si>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</si>
  <si>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</si>
  <si>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</si>
  <si>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</si>
  <si>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</si>
  <si>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</si>
  <si>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</si>
  <si>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</si>
  <si>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</si>
  <si>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</si>
  <si>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</si>
  <si>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</si>
  <si>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</si>
  <si>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</si>
  <si>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</si>
  <si>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</si>
  <si>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</si>
  <si>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</si>
  <si>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</si>
  <si>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</si>
  <si>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</si>
  <si>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</si>
  <si>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</si>
  <si>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</si>
  <si>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</si>
  <si>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</si>
  <si>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</si>
  <si>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</si>
  <si>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</si>
  <si>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</si>
  <si>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</si>
  <si>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</si>
  <si>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</si>
  <si>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</si>
  <si>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</si>
  <si>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</si>
  <si>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</si>
  <si>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</si>
  <si>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</si>
  <si>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</si>
  <si>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</si>
  <si>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</si>
  <si>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</si>
  <si>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</si>
  <si>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</si>
  <si>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</si>
  <si>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</si>
  <si>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</si>
  <si>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</si>
  <si>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</si>
  <si>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</si>
  <si>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</si>
  <si>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</si>
  <si>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</si>
  <si>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</si>
  <si>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</si>
  <si>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</si>
  <si>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</si>
  <si>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</si>
  <si>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</si>
  <si>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</si>
  <si>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</si>
  <si>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</si>
  <si>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</si>
  <si>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</si>
  <si>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</si>
  <si>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</si>
  <si>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</si>
  <si>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</si>
  <si>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</si>
  <si>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</si>
  <si>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</si>
  <si>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</si>
  <si>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</si>
  <si>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</si>
  <si>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</si>
  <si>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</si>
  <si>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</si>
  <si>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</si>
  <si>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</si>
  <si>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</si>
  <si>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</si>
  <si>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</si>
  <si>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</si>
  <si>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</si>
  <si>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</si>
  <si>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</si>
  <si>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</si>
  <si>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</si>
  <si>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</si>
  <si>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</si>
  <si>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</si>
  <si>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</si>
  <si>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</si>
  <si>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</si>
  <si>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</si>
  <si>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</si>
  <si>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</si>
  <si>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</si>
  <si>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</si>
  <si>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</si>
  <si>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</si>
  <si>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</si>
  <si>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</si>
  <si>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</si>
  <si>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</si>
  <si>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</si>
  <si>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</si>
  <si>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</si>
  <si>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</si>
  <si>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</si>
  <si>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</si>
  <si>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</si>
  <si>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</si>
  <si>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</si>
  <si>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</si>
  <si>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</si>
  <si>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</si>
  <si>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</si>
  <si>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</si>
  <si>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</si>
  <si>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</si>
  <si>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</si>
  <si>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</si>
  <si>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</si>
  <si>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</si>
  <si>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</si>
  <si>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</si>
  <si>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</si>
  <si>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</si>
  <si>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</si>
  <si>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</si>
  <si>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</si>
  <si>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</si>
  <si>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</si>
  <si>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</si>
  <si>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</si>
  <si>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</si>
  <si>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</si>
  <si>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</si>
  <si>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</si>
  <si>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</si>
  <si>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</si>
  <si>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</si>
  <si>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</si>
  <si>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</si>
  <si>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</si>
  <si>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</si>
  <si>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</si>
  <si>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</si>
  <si>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</si>
  <si>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</si>
  <si>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</si>
  <si>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</si>
  <si>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</si>
  <si>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</si>
  <si>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</si>
  <si>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</si>
  <si>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</si>
  <si>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</si>
  <si>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</si>
  <si>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</si>
  <si>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</si>
  <si>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</si>
  <si>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</si>
  <si>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</si>
  <si>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</si>
  <si>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</si>
  <si>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</si>
  <si>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</si>
  <si>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</si>
  <si>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</si>
  <si>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</si>
  <si>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</si>
  <si>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</si>
  <si>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</si>
  <si>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</si>
  <si>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</si>
  <si>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</si>
  <si>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</si>
  <si>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</si>
  <si>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</si>
  <si>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</si>
  <si>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</si>
  <si>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</si>
  <si>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</si>
  <si>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</si>
  <si>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</si>
  <si>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</si>
  <si>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</si>
  <si>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</si>
  <si>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</si>
  <si>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</si>
  <si>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</si>
  <si>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</si>
  <si>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</si>
  <si>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</si>
  <si>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</si>
  <si>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</si>
  <si>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</si>
  <si>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</si>
  <si>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</si>
  <si>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</si>
  <si>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</si>
  <si>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</si>
  <si>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</si>
  <si>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</si>
  <si>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</si>
  <si>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</si>
  <si>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</si>
  <si>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</si>
  <si>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</si>
  <si>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</si>
  <si>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</si>
  <si>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</si>
  <si>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</si>
  <si>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</si>
  <si>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</si>
  <si>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</si>
  <si>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</si>
  <si>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</si>
  <si>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</si>
  <si>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</si>
  <si>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</si>
  <si>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</si>
  <si>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</si>
  <si>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</si>
  <si>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</si>
  <si>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</si>
  <si>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</si>
  <si>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</si>
  <si>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</si>
  <si>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</si>
  <si>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</si>
  <si>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</si>
  <si>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</si>
  <si>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</si>
  <si>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</si>
  <si>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</si>
  <si>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</si>
  <si>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</si>
  <si>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</si>
  <si>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</si>
  <si>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</si>
  <si>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</si>
  <si>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</si>
  <si>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</si>
  <si>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</si>
  <si>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</si>
  <si>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</si>
  <si>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</si>
  <si>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</si>
  <si>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</si>
  <si>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</si>
  <si>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</si>
  <si>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</si>
  <si>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</si>
  <si>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</si>
  <si>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</si>
  <si>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</si>
  <si>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</si>
  <si>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</si>
  <si>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</si>
  <si>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</si>
  <si>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</si>
  <si>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</si>
  <si>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</si>
  <si>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</si>
  <si>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</si>
  <si>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</si>
  <si>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</si>
  <si>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</si>
  <si>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</si>
  <si>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</si>
  <si>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</si>
  <si>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</si>
  <si>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</si>
  <si>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</si>
  <si>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</si>
  <si>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</si>
  <si>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</si>
  <si>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</si>
  <si>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</si>
  <si>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</si>
  <si>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</si>
  <si>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</si>
  <si>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</si>
  <si>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</si>
  <si>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</si>
  <si>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</si>
  <si>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</si>
  <si>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</si>
  <si>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</si>
  <si>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</si>
  <si>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</si>
  <si>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</si>
  <si>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</si>
  <si>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</si>
  <si>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</si>
  <si>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</si>
  <si>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</si>
  <si>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</si>
  <si>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</si>
  <si>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</si>
  <si>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</si>
  <si>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</si>
  <si>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</si>
  <si>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</si>
  <si>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</si>
  <si>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</si>
  <si>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</si>
  <si>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</si>
  <si>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</si>
  <si>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</si>
  <si>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</si>
  <si>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</si>
  <si>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</si>
  <si>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</si>
  <si>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</si>
  <si>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</si>
  <si>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</si>
  <si>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</si>
  <si>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</si>
  <si>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</si>
  <si>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</si>
  <si>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</si>
  <si>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</si>
  <si>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</si>
  <si>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</si>
  <si>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</si>
  <si>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</si>
  <si>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</si>
  <si>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</si>
  <si>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</si>
  <si>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</si>
  <si>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</si>
  <si>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</si>
  <si>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</si>
  <si>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</si>
  <si>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</si>
  <si>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</si>
  <si>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</si>
  <si>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</si>
  <si>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</si>
  <si>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</si>
  <si>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</si>
  <si>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</si>
  <si>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</si>
  <si>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</si>
  <si>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</si>
  <si>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</si>
  <si>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</si>
  <si>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</si>
  <si>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</si>
  <si>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</si>
  <si>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</si>
  <si>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</si>
  <si>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</si>
  <si>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</si>
  <si>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</si>
  <si>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</si>
  <si>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</si>
  <si>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</si>
  <si>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</si>
  <si>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</si>
  <si>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</si>
  <si>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</si>
  <si>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</si>
  <si>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</si>
  <si>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</si>
  <si>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</si>
  <si>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</si>
  <si>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</si>
  <si>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</si>
  <si>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</si>
  <si>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</si>
  <si>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</si>
  <si>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</si>
  <si>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</si>
  <si>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</si>
  <si>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</si>
  <si>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</si>
  <si>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</si>
  <si>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</si>
  <si>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</si>
  <si>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</si>
  <si>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</si>
  <si>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</si>
  <si>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</si>
  <si>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</si>
  <si>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</si>
  <si>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</si>
  <si>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</si>
  <si>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</si>
  <si>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</si>
  <si>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</si>
  <si>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</si>
  <si>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</si>
  <si>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</si>
  <si>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</si>
  <si>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</si>
  <si>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</si>
  <si>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</si>
  <si>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</si>
  <si>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</si>
  <si>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</si>
  <si>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</si>
  <si>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</si>
  <si>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</si>
  <si>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</si>
  <si>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</si>
  <si>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</si>
  <si>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</si>
  <si>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</si>
  <si>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</si>
  <si>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</si>
  <si>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</si>
  <si>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</si>
  <si>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</si>
  <si>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</si>
  <si>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</si>
  <si>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</si>
  <si>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</si>
  <si>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</si>
  <si>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</si>
  <si>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</si>
  <si>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</si>
  <si>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</si>
  <si>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</si>
  <si>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</si>
  <si>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</si>
  <si>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</si>
  <si>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</si>
  <si>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</si>
  <si>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</si>
  <si>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</si>
  <si>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</si>
  <si>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</si>
  <si>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</si>
  <si>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</si>
  <si>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</si>
  <si>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</si>
  <si>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</si>
  <si>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</si>
  <si>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</si>
  <si>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</si>
  <si>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</si>
  <si>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</si>
  <si>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</si>
  <si>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</si>
  <si>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</si>
  <si>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</si>
  <si>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</si>
  <si>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</si>
  <si>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</si>
  <si>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</si>
  <si>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</si>
  <si>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</si>
  <si>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</si>
  <si>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</si>
  <si>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</si>
  <si>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</si>
  <si>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</si>
  <si>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</si>
  <si>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</si>
  <si>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</si>
  <si>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</si>
  <si>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</si>
  <si>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</si>
  <si>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</si>
  <si>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</si>
  <si>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</si>
  <si>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</si>
  <si>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</si>
  <si>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</si>
  <si>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</si>
  <si>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</si>
  <si>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</si>
  <si>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</si>
  <si>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</si>
  <si>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</si>
  <si>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</si>
  <si>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</si>
  <si>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</si>
  <si>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</si>
  <si>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</si>
  <si>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</si>
  <si>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</si>
  <si>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</si>
  <si>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</si>
  <si>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</si>
  <si>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</si>
  <si>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</si>
  <si>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</si>
  <si>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</si>
  <si>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</si>
  <si>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</si>
  <si>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</si>
  <si>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</si>
  <si>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</si>
  <si>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</si>
  <si>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</si>
  <si>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</si>
  <si>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</si>
  <si>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</si>
  <si>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</si>
  <si>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</si>
  <si>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</si>
  <si>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</si>
  <si>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</si>
  <si>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</si>
  <si>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</si>
  <si>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</si>
  <si>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</si>
  <si>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</si>
  <si>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</si>
  <si>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</si>
  <si>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</si>
  <si>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</si>
  <si>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</si>
  <si>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</si>
  <si>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</si>
  <si>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</si>
  <si>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</si>
  <si>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</si>
  <si>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</si>
  <si>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</si>
  <si>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</si>
  <si>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</si>
  <si>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</si>
  <si>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</si>
  <si>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</si>
  <si>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</si>
  <si>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</si>
  <si>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</si>
  <si>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</si>
  <si>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</si>
  <si>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</si>
  <si>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</si>
  <si>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</si>
  <si>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</si>
  <si>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</si>
  <si>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</si>
  <si>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</si>
  <si>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</si>
  <si>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</si>
  <si>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</si>
  <si>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</si>
  <si>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</si>
  <si>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</si>
  <si>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</si>
  <si>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</si>
  <si>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</si>
  <si>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</si>
  <si>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</si>
  <si>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</si>
  <si>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</si>
  <si>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</si>
  <si>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</si>
  <si>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</si>
  <si>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</si>
  <si>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</si>
  <si>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</si>
  <si>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</si>
  <si>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</si>
  <si>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</si>
  <si>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</si>
  <si>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</si>
  <si>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</si>
  <si>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</si>
  <si>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</si>
  <si>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</si>
  <si>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</si>
  <si>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</si>
  <si>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</si>
  <si>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</si>
  <si>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</si>
  <si>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</si>
  <si>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</si>
  <si>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</si>
  <si>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</si>
  <si>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</si>
  <si>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</si>
  <si>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</si>
  <si>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</si>
  <si>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</si>
  <si>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</si>
  <si>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</si>
  <si>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</si>
  <si>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</si>
  <si>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</si>
  <si>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</si>
  <si>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</si>
  <si>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</si>
  <si>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</si>
  <si>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</si>
  <si>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</si>
  <si>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</si>
  <si>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</si>
  <si>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</si>
  <si>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</si>
  <si>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</si>
  <si>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</si>
  <si>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</si>
  <si>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</si>
  <si>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</si>
  <si>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</si>
  <si>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</si>
  <si>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</si>
  <si>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</si>
  <si>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</si>
  <si>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</si>
  <si>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</si>
  <si>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</si>
  <si>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</si>
  <si>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</si>
  <si>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</si>
  <si>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</si>
  <si>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</si>
  <si>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</si>
  <si>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</si>
  <si>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</si>
  <si>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</si>
  <si>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</si>
  <si>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</si>
  <si>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</si>
  <si>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</si>
  <si>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</si>
  <si>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</si>
  <si>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</si>
  <si>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</si>
  <si>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</si>
  <si>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</si>
  <si>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</si>
  <si>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</si>
  <si>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</si>
  <si>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</si>
  <si>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</si>
  <si>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</si>
  <si>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</si>
  <si>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</si>
  <si>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</si>
  <si>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</si>
  <si>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</si>
  <si>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</si>
  <si>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</si>
  <si>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</si>
  <si>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</si>
  <si>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</si>
  <si>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</si>
  <si>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</si>
  <si>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</si>
  <si>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</si>
  <si>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</si>
  <si>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</si>
  <si>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</si>
  <si>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</si>
  <si>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</si>
  <si>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</si>
  <si>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</si>
  <si>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</si>
  <si>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</si>
  <si>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</si>
  <si>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</si>
  <si>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</si>
  <si>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</si>
  <si>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</si>
  <si>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</si>
  <si>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</si>
  <si>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</si>
  <si>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</si>
  <si>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</si>
  <si>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</si>
  <si>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</si>
  <si>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</si>
  <si>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</si>
  <si>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</si>
  <si>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</si>
  <si>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</si>
  <si>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</si>
  <si>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</si>
  <si>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</si>
  <si>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</si>
  <si>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</si>
  <si>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</si>
  <si>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</si>
  <si>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</si>
  <si>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</si>
  <si>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</si>
  <si>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</si>
  <si>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</si>
  <si>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</si>
  <si>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</si>
  <si>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</si>
  <si>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</si>
  <si>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</si>
  <si>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</si>
  <si>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</si>
  <si>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</si>
  <si>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</si>
  <si>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</si>
  <si>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</si>
  <si>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</si>
  <si>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</si>
  <si>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</si>
  <si>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</si>
  <si>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</si>
  <si>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</si>
  <si>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</si>
  <si>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</si>
  <si>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</si>
  <si>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</si>
  <si>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</si>
  <si>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</si>
  <si>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</si>
  <si>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</si>
  <si>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</si>
  <si>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</si>
  <si>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</si>
  <si>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</si>
  <si>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</si>
  <si>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</si>
  <si>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</si>
  <si>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</si>
  <si>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</si>
  <si>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</si>
  <si>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</si>
  <si>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</si>
  <si>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</si>
  <si>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</si>
  <si>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</si>
  <si>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</si>
  <si>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</si>
  <si>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</si>
  <si>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</si>
  <si>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</si>
  <si>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</si>
  <si>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</si>
  <si>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</si>
  <si>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</si>
  <si>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</si>
  <si>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</si>
  <si>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</si>
  <si>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</si>
  <si>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</si>
  <si>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</si>
  <si>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</si>
  <si>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</si>
  <si>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</si>
  <si>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</si>
  <si>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</si>
  <si>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</si>
  <si>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</si>
  <si>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</si>
  <si>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</si>
  <si>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</si>
  <si>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</si>
  <si>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</si>
  <si>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</si>
  <si>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</si>
  <si>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</si>
  <si>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</si>
  <si>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</si>
  <si>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</si>
  <si>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</si>
  <si>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</si>
  <si>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</si>
  <si>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</si>
  <si>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</si>
  <si>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</si>
  <si>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</si>
  <si>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</si>
  <si>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</si>
  <si>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</si>
  <si>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</si>
  <si>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</si>
  <si>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</si>
  <si>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</si>
  <si>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</si>
  <si>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</si>
  <si>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</si>
  <si>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</si>
  <si>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</si>
  <si>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</si>
  <si>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</si>
  <si>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</si>
  <si>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</si>
  <si>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</si>
  <si>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</si>
  <si>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</si>
  <si>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</si>
  <si>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</si>
  <si>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</si>
  <si>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</si>
  <si>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</si>
  <si>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</si>
  <si>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</si>
  <si>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</si>
  <si>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</si>
  <si>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</si>
  <si>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</si>
  <si>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</si>
  <si>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</si>
  <si>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</si>
  <si>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</si>
  <si>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</si>
  <si>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</si>
  <si>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</si>
  <si>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</si>
  <si>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</si>
  <si>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</si>
  <si>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</si>
  <si>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</si>
  <si>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</si>
  <si>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</si>
  <si>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</si>
  <si>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</si>
  <si>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</si>
  <si>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</si>
  <si>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</si>
  <si>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</si>
  <si>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</si>
  <si>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</si>
  <si>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</si>
  <si>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</si>
  <si>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</si>
  <si>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</si>
  <si>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</si>
  <si>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</si>
  <si>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</si>
  <si>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</si>
  <si>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</si>
  <si>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</si>
  <si>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</si>
  <si>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</si>
  <si>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</si>
  <si>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</si>
  <si>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</si>
  <si>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</si>
  <si>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</si>
  <si>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</si>
  <si>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</si>
  <si>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</si>
  <si>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</si>
  <si>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</si>
  <si>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</si>
  <si>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</si>
  <si>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</si>
  <si>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</si>
  <si>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</si>
  <si>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</si>
  <si>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</si>
  <si>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</si>
  <si>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</si>
  <si>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</si>
  <si>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</si>
  <si>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</si>
  <si>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</si>
  <si>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</si>
  <si>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</si>
  <si>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</si>
  <si>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</si>
  <si>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</si>
  <si>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</si>
  <si>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</si>
  <si>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</si>
  <si>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</si>
  <si>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</si>
  <si>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</si>
  <si>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</si>
  <si>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</si>
  <si>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</si>
  <si>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</si>
  <si>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</si>
  <si>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</si>
  <si>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</si>
  <si>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</si>
  <si>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</si>
  <si>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</si>
  <si>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</si>
  <si>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</si>
  <si>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</si>
  <si>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</si>
  <si>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</si>
  <si>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</si>
  <si>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</si>
  <si>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</si>
  <si>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</si>
  <si>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</si>
  <si>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</si>
  <si>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</si>
  <si>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</si>
  <si>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</si>
  <si>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</si>
  <si>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</si>
  <si>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</si>
  <si>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</si>
  <si>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</si>
  <si>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</si>
  <si>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</si>
  <si>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</si>
  <si>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</si>
  <si>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</si>
  <si>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</si>
  <si>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</si>
  <si>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</si>
  <si>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</si>
  <si>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</si>
  <si>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</si>
  <si>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</si>
  <si>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</si>
  <si>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</si>
  <si>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</si>
  <si>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</si>
  <si>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</si>
  <si>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</si>
  <si>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</si>
  <si>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</si>
  <si>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</si>
  <si>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</si>
  <si>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</si>
  <si>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</si>
  <si>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</si>
  <si>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</si>
  <si>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</si>
  <si>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</si>
  <si>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</si>
  <si>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</si>
  <si>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</si>
  <si>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</si>
  <si>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</si>
  <si>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</si>
  <si>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</si>
  <si>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</si>
  <si>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</si>
  <si>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</si>
  <si>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</si>
  <si>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</si>
  <si>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</si>
  <si>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</si>
  <si>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</si>
  <si>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</si>
  <si>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</si>
  <si>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</si>
  <si>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</si>
  <si>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</si>
  <si>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</si>
  <si>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</si>
  <si>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</si>
  <si>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</si>
  <si>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</si>
  <si>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</si>
  <si>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</si>
  <si>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</si>
  <si>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</si>
  <si>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</si>
  <si>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</si>
  <si>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</si>
  <si>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</si>
  <si>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</si>
  <si>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</si>
  <si>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</si>
  <si>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</si>
  <si>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</si>
  <si>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</si>
  <si>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</si>
  <si>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</si>
  <si>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</si>
  <si>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</si>
  <si>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</si>
  <si>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</si>
  <si>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</si>
  <si>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</si>
  <si>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</si>
  <si>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</si>
  <si>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</si>
  <si>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</si>
  <si>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</si>
  <si>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</si>
  <si>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</si>
  <si>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</si>
  <si>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</si>
  <si>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</si>
  <si>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</si>
  <si>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</si>
  <si>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</si>
  <si>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</si>
  <si>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</si>
  <si>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</si>
  <si>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</si>
  <si>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</si>
  <si>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</si>
  <si>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</si>
  <si>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</si>
  <si>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</si>
  <si>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</si>
  <si>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</si>
  <si>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</si>
  <si>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</si>
  <si>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</si>
  <si>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</si>
  <si>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</si>
  <si>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</si>
  <si>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</si>
  <si>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</si>
  <si>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</si>
  <si>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</si>
  <si>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</si>
  <si>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</si>
  <si>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</si>
  <si>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</si>
  <si>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</si>
  <si>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</si>
  <si>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</si>
  <si>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</si>
  <si>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</si>
  <si>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</si>
  <si>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</si>
  <si>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</si>
  <si>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</si>
  <si>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</si>
  <si>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</si>
  <si>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</si>
  <si>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</si>
  <si>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</si>
  <si>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</si>
  <si>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</si>
  <si>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</si>
  <si>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</si>
  <si>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</si>
  <si>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</si>
  <si>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</si>
  <si>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</si>
  <si>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</si>
  <si>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</si>
  <si>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</si>
  <si>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</si>
  <si>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</si>
  <si>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</si>
  <si>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</si>
  <si>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</si>
  <si>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</si>
  <si>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</si>
  <si>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</si>
  <si>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</si>
  <si>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</si>
  <si>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</si>
  <si>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</si>
  <si>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</si>
  <si>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</si>
  <si>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</si>
  <si>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</si>
  <si>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</si>
  <si>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</si>
  <si>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</si>
  <si>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</si>
  <si>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</si>
  <si>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</si>
  <si>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</si>
  <si>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</si>
  <si>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</si>
  <si>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</si>
  <si>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</si>
  <si>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</si>
  <si>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</si>
  <si>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</si>
  <si>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</si>
  <si>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</si>
  <si>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</si>
  <si>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</si>
  <si>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</si>
  <si>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</si>
  <si>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</si>
  <si>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</si>
  <si>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</si>
  <si>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</si>
  <si>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</si>
  <si>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</si>
  <si>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</si>
  <si>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</si>
  <si>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</si>
  <si>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</si>
  <si>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</si>
  <si>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</si>
  <si>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</si>
  <si>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</si>
  <si>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</si>
  <si>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</si>
  <si>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</si>
  <si>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</si>
  <si>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</si>
  <si>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</si>
  <si>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</si>
  <si>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</si>
  <si>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</si>
  <si>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</si>
  <si>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</si>
  <si>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</si>
  <si>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</si>
  <si>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</si>
  <si>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</si>
  <si>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</si>
  <si>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</si>
  <si>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</si>
  <si>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</si>
  <si>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</si>
  <si>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</si>
  <si>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</si>
  <si>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</si>
  <si>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</si>
  <si>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</si>
  <si>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</si>
  <si>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</si>
  <si>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</si>
  <si>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</si>
  <si>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</si>
  <si>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</si>
  <si>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</si>
  <si>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</si>
  <si>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</si>
  <si>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</si>
  <si>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</si>
  <si>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</si>
  <si>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</si>
  <si>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</si>
  <si>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</si>
  <si>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</si>
  <si>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</si>
  <si>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</si>
  <si>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</si>
  <si>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</si>
  <si>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</si>
  <si>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</si>
  <si>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</si>
  <si>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</si>
  <si>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</si>
  <si>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</si>
  <si>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</si>
  <si>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</si>
  <si>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</si>
  <si>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</si>
  <si>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</si>
  <si>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</si>
  <si>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</si>
  <si>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</si>
  <si>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</si>
  <si>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</si>
  <si>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</si>
  <si>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</si>
  <si>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</si>
  <si>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</si>
  <si>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</si>
  <si>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</si>
  <si>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</si>
  <si>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</si>
  <si>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</si>
  <si>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</si>
  <si>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</si>
  <si>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</si>
  <si>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</si>
  <si>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</si>
  <si>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</si>
  <si>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</si>
  <si>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</si>
  <si>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</si>
  <si>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</si>
  <si>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</si>
  <si>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</si>
  <si>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</si>
  <si>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</si>
  <si>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</si>
  <si>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</si>
  <si>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</si>
  <si>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</si>
  <si>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</si>
  <si>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</si>
  <si>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</si>
  <si>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</si>
  <si>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</si>
  <si>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</si>
  <si>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</si>
  <si>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</si>
  <si>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</si>
  <si>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</si>
  <si>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</si>
  <si>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</si>
  <si>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</si>
  <si>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</si>
  <si>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</si>
  <si>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</si>
  <si>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</si>
  <si>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</si>
  <si>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</si>
  <si>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</si>
  <si>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</si>
  <si>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</si>
  <si>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</si>
  <si>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</si>
  <si>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</si>
  <si>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</si>
  <si>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</si>
  <si>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</si>
  <si>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</si>
  <si>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</si>
  <si>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</si>
  <si>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</si>
  <si>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</si>
  <si>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</si>
  <si>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</si>
  <si>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</si>
  <si>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</si>
  <si>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</si>
  <si>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</si>
  <si>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</si>
  <si>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</si>
  <si>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</si>
  <si>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</si>
  <si>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</si>
  <si>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</si>
  <si>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</si>
  <si>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</si>
  <si>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</si>
  <si>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</si>
  <si>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</si>
  <si>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</si>
  <si>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</si>
  <si>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</si>
  <si>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</si>
  <si>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</si>
  <si>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</si>
  <si>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</si>
  <si>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</si>
  <si>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</si>
  <si>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</si>
  <si>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</si>
  <si>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</si>
  <si>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</si>
  <si>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</si>
  <si>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</si>
  <si>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</si>
  <si>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</si>
  <si>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</si>
  <si>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</si>
  <si>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</si>
  <si>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</si>
  <si>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</si>
  <si>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</si>
  <si>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</si>
  <si>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</si>
  <si>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</si>
  <si>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</si>
  <si>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</si>
  <si>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</si>
  <si>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</si>
  <si>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</si>
  <si>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</si>
  <si>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</si>
  <si>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</si>
  <si>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</si>
  <si>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</si>
  <si>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</si>
  <si>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</si>
  <si>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</si>
  <si>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</si>
  <si>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</si>
  <si>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</si>
  <si>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</si>
  <si>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</si>
  <si>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</si>
  <si>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</si>
  <si>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</si>
  <si>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</si>
  <si>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</si>
  <si>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</si>
  <si>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</si>
  <si>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</si>
  <si>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</si>
  <si>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</si>
  <si>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</si>
  <si>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</si>
  <si>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</si>
  <si>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</si>
  <si>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</si>
  <si>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</si>
  <si>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</si>
  <si>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</si>
  <si>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</si>
  <si>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</si>
  <si>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</si>
  <si>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</si>
  <si>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</si>
  <si>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</si>
  <si>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</si>
  <si>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</si>
  <si>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</si>
  <si>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</si>
  <si>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</si>
  <si>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</si>
  <si>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</si>
  <si>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</si>
  <si>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</si>
  <si>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</si>
  <si>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</si>
  <si>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</si>
  <si>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</si>
  <si>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</si>
  <si>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</si>
  <si>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</si>
  <si>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</si>
  <si>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</si>
  <si>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</si>
  <si>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</si>
  <si>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</si>
  <si>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</si>
  <si>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</si>
  <si>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</si>
  <si>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</si>
  <si>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</si>
  <si>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</si>
  <si>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</si>
  <si>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</si>
  <si>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</si>
  <si>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</si>
  <si>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</si>
  <si>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</si>
  <si>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</si>
  <si>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</si>
  <si>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</si>
  <si>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</si>
  <si>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</si>
  <si>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</si>
  <si>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</si>
  <si>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</si>
  <si>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</si>
  <si>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</si>
  <si>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</si>
  <si>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</si>
  <si>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</si>
  <si>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</si>
  <si>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</si>
  <si>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</si>
  <si>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</si>
  <si>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</si>
  <si>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</si>
  <si>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</si>
  <si>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</si>
  <si>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</si>
  <si>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</si>
  <si>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</si>
  <si>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</si>
  <si>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</si>
  <si>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</si>
  <si>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</si>
  <si>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</si>
  <si>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</si>
  <si>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</si>
  <si>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</si>
  <si>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</si>
  <si>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</si>
  <si>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</si>
  <si>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</si>
  <si>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</si>
  <si>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</si>
  <si>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</si>
  <si>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</si>
  <si>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</si>
  <si>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</si>
  <si>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</si>
  <si>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</si>
  <si>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</si>
  <si>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</si>
  <si>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</si>
  <si>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</si>
  <si>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</si>
  <si>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</si>
  <si>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</si>
  <si>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</si>
  <si>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</si>
  <si>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</si>
  <si>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</si>
  <si>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</si>
  <si>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</si>
  <si>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</si>
  <si>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</si>
  <si>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</si>
  <si>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</si>
  <si>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</si>
  <si>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</si>
  <si>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</si>
  <si>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</si>
  <si>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</si>
  <si>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</si>
  <si>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</si>
  <si>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</si>
  <si>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</si>
  <si>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</si>
  <si>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</si>
  <si>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</si>
  <si>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</si>
  <si>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</si>
  <si>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</si>
  <si>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</si>
  <si>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</si>
  <si>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</si>
  <si>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</si>
  <si>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</si>
  <si>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</si>
  <si>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</si>
  <si>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</si>
  <si>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</si>
  <si>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</si>
  <si>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</si>
  <si>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</si>
  <si>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</si>
  <si>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</si>
  <si>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</si>
  <si>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</si>
  <si>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</si>
  <si>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</si>
  <si>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</si>
  <si>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</si>
  <si>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</si>
  <si>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</si>
  <si>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</si>
  <si>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</si>
  <si>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</si>
  <si>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</si>
  <si>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</si>
  <si>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</si>
  <si>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</si>
  <si>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</si>
  <si>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</si>
  <si>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</si>
  <si>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</si>
  <si>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</si>
  <si>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</si>
  <si>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</si>
  <si>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</si>
  <si>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</si>
  <si>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</si>
  <si>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</si>
  <si>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</si>
  <si>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</si>
  <si>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</si>
  <si>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</si>
  <si>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</si>
  <si>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</si>
  <si>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</si>
  <si>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</si>
  <si>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</si>
  <si>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</si>
  <si>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</si>
  <si>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</si>
  <si>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</si>
  <si>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</si>
  <si>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</si>
  <si>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</si>
  <si>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</si>
  <si>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</si>
  <si>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</si>
  <si>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</si>
  <si>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</si>
  <si>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</si>
  <si>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</si>
  <si>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</si>
  <si>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</si>
  <si>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</si>
  <si>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</si>
  <si>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</si>
  <si>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</si>
  <si>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</si>
  <si>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</si>
  <si>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</si>
  <si>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</si>
  <si>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</si>
  <si>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</si>
  <si>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</si>
  <si>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</si>
  <si>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</si>
  <si>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</si>
  <si>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</si>
  <si>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</si>
  <si>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</si>
  <si>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</si>
  <si>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</si>
  <si>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</si>
  <si>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</si>
  <si>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</si>
  <si>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</si>
  <si>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</si>
  <si>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</si>
  <si>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</si>
  <si>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</si>
  <si>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</si>
  <si>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</si>
  <si>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</si>
  <si>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</si>
  <si>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</si>
  <si>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</si>
  <si>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</si>
  <si>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</si>
  <si>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</si>
  <si>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</si>
  <si>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</si>
  <si>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</si>
  <si>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</si>
  <si>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</si>
  <si>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</si>
  <si>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</si>
  <si>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</si>
  <si>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</si>
  <si>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</si>
  <si>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</si>
  <si>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</si>
  <si>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</si>
  <si>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</si>
  <si>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</si>
  <si>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</si>
  <si>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</si>
  <si>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</si>
  <si>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</si>
  <si>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</si>
  <si>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</si>
  <si>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</si>
  <si>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</si>
  <si>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</si>
  <si>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</si>
  <si>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</si>
  <si>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</si>
  <si>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</si>
  <si>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</si>
  <si>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</si>
  <si>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</si>
  <si>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</si>
  <si>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</si>
  <si>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</si>
  <si>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</si>
  <si>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</si>
  <si>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</si>
  <si>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</si>
  <si>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</si>
  <si>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</si>
  <si>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</si>
  <si>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</si>
  <si>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</si>
  <si>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</si>
  <si>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</si>
  <si>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</si>
  <si>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</si>
  <si>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</si>
  <si>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</si>
  <si>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</si>
  <si>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</si>
  <si>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</si>
  <si>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</si>
  <si>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</si>
  <si>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</si>
  <si>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</si>
  <si>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</si>
  <si>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</si>
  <si>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</si>
  <si>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</si>
  <si>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</si>
  <si>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</si>
  <si>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</si>
  <si>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</si>
  <si>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</si>
  <si>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</si>
  <si>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</si>
  <si>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</si>
  <si>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</si>
  <si>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</si>
  <si>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</si>
  <si>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</si>
  <si>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</si>
  <si>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</si>
  <si>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</si>
  <si>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</si>
  <si>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</si>
  <si>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</si>
  <si>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</si>
  <si>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</si>
  <si>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</si>
  <si>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</si>
  <si>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</si>
  <si>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</si>
  <si>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</si>
  <si>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</si>
  <si>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</si>
  <si>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</si>
  <si>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</si>
  <si>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</si>
  <si>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</si>
  <si>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</si>
  <si>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</si>
  <si>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</si>
  <si>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</si>
  <si>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</si>
  <si>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</si>
  <si>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</si>
  <si>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</si>
  <si>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</si>
  <si>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</si>
  <si>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</si>
  <si>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</si>
  <si>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</si>
  <si>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</si>
  <si>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</si>
  <si>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</si>
  <si>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</si>
  <si>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</si>
  <si>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</si>
  <si>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</si>
  <si>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</si>
  <si>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</si>
  <si>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</si>
  <si>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</si>
  <si>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</si>
  <si>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</si>
  <si>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</si>
  <si>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</si>
  <si>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</si>
  <si>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</si>
  <si>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</si>
  <si>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</si>
  <si>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</si>
  <si>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</si>
  <si>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</si>
  <si>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</si>
  <si>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</si>
  <si>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</si>
  <si>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</si>
  <si>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</si>
  <si>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</si>
  <si>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</si>
  <si>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</si>
  <si>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</si>
  <si>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</si>
  <si>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</si>
  <si>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</si>
  <si>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</si>
  <si>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</si>
  <si>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</si>
  <si>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</si>
  <si>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</si>
  <si>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</si>
  <si>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</si>
  <si>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</si>
  <si>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</si>
  <si>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</si>
  <si>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</si>
  <si>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</si>
  <si>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</si>
  <si>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</si>
  <si>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</si>
  <si>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</si>
  <si>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</si>
  <si>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</si>
  <si>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</si>
  <si>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</si>
  <si>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</si>
  <si>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</si>
  <si>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</si>
  <si>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</si>
  <si>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</si>
  <si>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</si>
  <si>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</si>
  <si>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</si>
  <si>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</si>
  <si>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</si>
  <si>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</si>
  <si>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</si>
  <si>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</si>
  <si>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</si>
  <si>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</si>
  <si>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</si>
  <si>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</si>
  <si>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</si>
  <si>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</si>
  <si>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</si>
  <si>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</si>
  <si>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</si>
  <si>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</si>
  <si>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</si>
  <si>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</si>
  <si>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</si>
  <si>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</si>
  <si>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</si>
  <si>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</si>
  <si>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</si>
  <si>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</si>
  <si>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</si>
  <si>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</si>
  <si>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</si>
  <si>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</si>
  <si>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</si>
  <si>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</si>
  <si>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</si>
  <si>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</si>
  <si>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</si>
  <si>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</si>
  <si>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</si>
  <si>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</si>
  <si>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</si>
  <si>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</si>
  <si>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</si>
  <si>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</si>
  <si>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</si>
  <si>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</si>
  <si>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</si>
  <si>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</si>
  <si>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</si>
  <si>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</si>
  <si>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</si>
  <si>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</si>
  <si>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</si>
  <si>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</si>
  <si>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</si>
  <si>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</si>
  <si>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</si>
  <si>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</si>
  <si>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</si>
  <si>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</si>
  <si>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</si>
  <si>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</si>
  <si>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</si>
  <si>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</si>
  <si>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</si>
  <si>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</si>
  <si>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</si>
  <si>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</si>
  <si>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</si>
  <si>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</si>
  <si>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</si>
  <si>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</si>
  <si>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</si>
  <si>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</si>
  <si>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</si>
  <si>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</si>
  <si>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</si>
  <si>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</si>
  <si>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</si>
  <si>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</si>
  <si>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</si>
  <si>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</si>
  <si>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</si>
  <si>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</si>
  <si>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</si>
  <si>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</si>
  <si>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</si>
  <si>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</si>
  <si>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</si>
  <si>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</si>
  <si>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</si>
  <si>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</si>
  <si>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</si>
  <si>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</si>
  <si>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</si>
  <si>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</si>
  <si>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</si>
  <si>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</si>
  <si>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</si>
  <si>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</si>
  <si>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</si>
  <si>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</si>
  <si>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</si>
  <si>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</si>
  <si>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</si>
  <si>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</si>
  <si>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</si>
  <si>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</si>
  <si>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</si>
  <si>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</si>
  <si>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</si>
  <si>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</si>
  <si>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</si>
  <si>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</si>
  <si>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</si>
  <si>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</si>
  <si>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</si>
  <si>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</si>
  <si>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</si>
  <si>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</si>
  <si>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</si>
  <si>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</si>
  <si>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</si>
  <si>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</si>
  <si>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</si>
  <si>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</si>
  <si>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</si>
  <si>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</si>
  <si>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</si>
  <si>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</si>
  <si>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</si>
  <si>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</si>
  <si>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</si>
  <si>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</si>
  <si>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</si>
  <si>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</si>
  <si>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</si>
  <si>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</si>
  <si>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</si>
  <si>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</si>
  <si>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</si>
  <si>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</si>
  <si>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</si>
  <si>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</si>
  <si>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</si>
  <si>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</si>
  <si>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</si>
  <si>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</si>
  <si>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</si>
  <si>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</si>
  <si>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</si>
  <si>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</si>
  <si>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</si>
  <si>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</si>
  <si>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</si>
  <si>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</si>
  <si>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</si>
  <si>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</si>
  <si>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</si>
  <si>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</si>
  <si>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</si>
  <si>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</si>
  <si>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</si>
  <si>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</si>
  <si>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</si>
  <si>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</si>
  <si>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</si>
  <si>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</si>
  <si>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</si>
  <si>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</si>
  <si>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</si>
  <si>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</si>
  <si>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</si>
  <si>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</si>
  <si>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</si>
  <si>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</si>
  <si>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</si>
  <si>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</si>
  <si>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</si>
  <si>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</si>
  <si>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</si>
  <si>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</si>
  <si>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</si>
  <si>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</si>
  <si>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</si>
  <si>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</si>
  <si>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</si>
  <si>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</si>
  <si>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</si>
  <si>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</si>
  <si>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</si>
  <si>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</si>
  <si>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</si>
  <si>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</si>
  <si>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</si>
  <si>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</si>
  <si>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</si>
  <si>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</si>
  <si>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</si>
  <si>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</si>
  <si>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</si>
  <si>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</si>
  <si>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</si>
  <si>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</si>
  <si>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</si>
  <si>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</si>
  <si>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</si>
  <si>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</si>
  <si>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</si>
  <si>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</si>
  <si>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</si>
  <si>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</si>
  <si>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</si>
  <si>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</si>
  <si>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</si>
  <si>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</si>
  <si>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</si>
  <si>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</si>
  <si>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</si>
  <si>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</si>
  <si>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</si>
  <si>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</si>
  <si>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</si>
  <si>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</si>
  <si>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</si>
  <si>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</si>
  <si>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</si>
  <si>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</si>
  <si>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</si>
  <si>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</si>
  <si>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</si>
  <si>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</si>
  <si>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</si>
  <si>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</si>
  <si>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</si>
  <si>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</si>
  <si>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</si>
  <si>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</si>
  <si>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</si>
  <si>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</si>
  <si>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</si>
  <si>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</si>
  <si>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</si>
  <si>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</si>
  <si>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</si>
  <si>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</si>
  <si>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</si>
  <si>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</si>
  <si>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</si>
  <si>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</si>
  <si>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</si>
  <si>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</si>
  <si>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</si>
  <si>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</si>
  <si>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</si>
  <si>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</si>
  <si>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</si>
  <si>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</si>
  <si>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</si>
  <si>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</si>
  <si>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</si>
  <si>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</si>
  <si>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</si>
  <si>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</si>
  <si>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</si>
  <si>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</si>
  <si>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</si>
  <si>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</si>
  <si>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</si>
  <si>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</si>
  <si>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</si>
  <si>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</si>
  <si>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</si>
  <si>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</si>
  <si>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</si>
  <si>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</si>
  <si>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</si>
  <si>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</si>
  <si>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</si>
  <si>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</si>
  <si>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</si>
  <si>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</si>
  <si>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</si>
  <si>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</si>
  <si>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</si>
  <si>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</si>
  <si>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</si>
  <si>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</si>
  <si>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</si>
  <si>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</si>
  <si>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</si>
  <si>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</si>
  <si>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</si>
  <si>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</si>
  <si>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</si>
  <si>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</si>
  <si>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</si>
  <si>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</si>
  <si>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</si>
  <si>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</si>
  <si>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</si>
  <si>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</si>
  <si>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</si>
  <si>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</si>
  <si>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</si>
  <si>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</si>
  <si>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</si>
  <si>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</si>
  <si>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</si>
  <si>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</si>
  <si>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</si>
  <si>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</si>
  <si>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</si>
  <si>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</si>
  <si>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</si>
  <si>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</si>
  <si>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</si>
  <si>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</si>
  <si>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</si>
  <si>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</si>
  <si>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</si>
  <si>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</si>
  <si>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</si>
  <si>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</si>
  <si>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</si>
  <si>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</si>
  <si>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</si>
  <si>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</si>
  <si>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</si>
  <si>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</si>
  <si>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</si>
  <si>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</si>
  <si>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</si>
  <si>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</si>
  <si>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</si>
  <si>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</si>
  <si>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</si>
  <si>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</si>
  <si>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</si>
  <si>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</si>
  <si>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</si>
  <si>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</si>
  <si>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</si>
  <si>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</si>
  <si>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</si>
  <si>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</si>
  <si>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</si>
  <si>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</si>
  <si>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</si>
  <si>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</si>
  <si>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</si>
  <si>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</si>
  <si>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</si>
  <si>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</si>
  <si>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</si>
  <si>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</si>
  <si>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</si>
  <si>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</si>
  <si>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</si>
  <si>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</si>
  <si>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</si>
  <si>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</si>
  <si>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</si>
  <si>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</si>
  <si>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</si>
  <si>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</si>
  <si>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</si>
  <si>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</si>
  <si>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</si>
  <si>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</si>
  <si>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</si>
  <si>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</si>
  <si>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</si>
  <si>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</si>
  <si>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</si>
  <si>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</si>
  <si>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</si>
  <si>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</si>
  <si>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</si>
  <si>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</si>
  <si>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</si>
  <si>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</si>
  <si>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</si>
  <si>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</si>
  <si>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</si>
  <si>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</si>
  <si>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</si>
  <si>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</si>
  <si>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</si>
  <si>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</si>
  <si>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</si>
  <si>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</si>
  <si>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</si>
  <si>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</si>
  <si>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</si>
  <si>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</si>
  <si>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</si>
  <si>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</si>
  <si>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</si>
  <si>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</si>
  <si>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</si>
  <si>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</si>
  <si>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</si>
  <si>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</si>
  <si>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</si>
  <si>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</si>
  <si>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</si>
  <si>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</si>
  <si>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</si>
  <si>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</si>
  <si>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</si>
  <si>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</si>
  <si>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</si>
  <si>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</si>
  <si>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</si>
  <si>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</si>
  <si>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</si>
  <si>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</si>
  <si>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</si>
  <si>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</si>
  <si>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</si>
  <si>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</si>
  <si>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</si>
  <si>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</si>
  <si>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</si>
  <si>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</si>
  <si>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</si>
  <si>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</si>
  <si>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</si>
  <si>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</si>
  <si>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</si>
  <si>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</si>
  <si>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</si>
  <si>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</si>
  <si>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</si>
  <si>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</si>
  <si>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</si>
  <si>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</si>
  <si>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</si>
  <si>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</si>
  <si>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</si>
  <si>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</si>
  <si>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</si>
  <si>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</si>
  <si>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</si>
  <si>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</si>
  <si>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</si>
  <si>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</si>
  <si>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</si>
  <si>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</si>
  <si>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</si>
  <si>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</si>
  <si>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</si>
  <si>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</si>
  <si>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</si>
  <si>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</si>
  <si>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</si>
  <si>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</si>
  <si>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</si>
  <si>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</si>
  <si>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</si>
  <si>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</si>
  <si>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</si>
  <si>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</si>
  <si>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</si>
  <si>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</si>
  <si>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</si>
  <si>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</si>
  <si>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</si>
  <si>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</si>
  <si>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</si>
  <si>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</si>
  <si>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</si>
  <si>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</si>
  <si>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</si>
  <si>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</si>
  <si>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</si>
  <si>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</si>
  <si>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</si>
  <si>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</si>
  <si>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</si>
  <si>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</si>
  <si>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</si>
  <si>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</si>
  <si>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</si>
  <si>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</si>
  <si>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</si>
  <si>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</si>
  <si>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</si>
  <si>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</si>
  <si>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</si>
  <si>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</si>
  <si>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</si>
  <si>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</si>
  <si>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</si>
  <si>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</si>
  <si>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</si>
  <si>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</si>
  <si>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</si>
  <si>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</si>
  <si>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</si>
  <si>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</si>
  <si>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</si>
  <si>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</si>
  <si>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</si>
  <si>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</si>
  <si>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</si>
  <si>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</si>
  <si>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</si>
  <si>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</si>
  <si>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</si>
  <si>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</si>
  <si>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</si>
  <si>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</si>
  <si>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</si>
  <si>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</si>
  <si>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</si>
  <si>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</si>
  <si>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</si>
  <si>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</si>
  <si>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</si>
  <si>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</si>
  <si>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</si>
  <si>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</si>
  <si>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</si>
  <si>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</si>
  <si>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</si>
  <si>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</si>
  <si>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</si>
  <si>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</si>
  <si>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</si>
  <si>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</si>
  <si>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</si>
  <si>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</si>
  <si>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</si>
  <si>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</si>
  <si>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</si>
  <si>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</si>
  <si>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</si>
  <si>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</si>
  <si>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</si>
  <si>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</si>
  <si>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</si>
  <si>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</si>
  <si>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</si>
  <si>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</si>
  <si>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</si>
  <si>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</si>
  <si>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</si>
  <si>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</si>
  <si>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</si>
  <si>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</si>
  <si>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</si>
  <si>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</si>
  <si>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</si>
  <si>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</si>
  <si>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</si>
  <si>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</si>
  <si>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</si>
  <si>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</si>
  <si>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</si>
  <si>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</si>
  <si>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</si>
  <si>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</si>
  <si>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</si>
  <si>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</si>
  <si>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</si>
  <si>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</si>
  <si>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</si>
  <si>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</si>
  <si>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</si>
  <si>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</si>
  <si>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</si>
  <si>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</si>
  <si>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</si>
  <si>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</si>
  <si>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</si>
  <si>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</si>
  <si>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</si>
  <si>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</si>
  <si>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</si>
  <si>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</si>
  <si>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</si>
  <si>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</si>
  <si>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</si>
  <si>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</si>
  <si>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</si>
  <si>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</si>
  <si>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</si>
  <si>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</si>
  <si>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</si>
  <si>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</si>
  <si>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</si>
  <si>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</si>
  <si>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</si>
  <si>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</si>
  <si>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</si>
  <si>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</si>
  <si>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</si>
  <si>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</si>
  <si>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</si>
  <si>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</si>
  <si>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</si>
  <si>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</si>
  <si>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</si>
  <si>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</si>
  <si>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</si>
  <si>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</si>
  <si>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</si>
  <si>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</si>
  <si>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</si>
  <si>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</si>
  <si>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</si>
  <si>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</si>
  <si>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</si>
  <si>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</si>
  <si>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</si>
  <si>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</si>
  <si>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</si>
  <si>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</si>
  <si>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</si>
  <si>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</si>
  <si>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</si>
  <si>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</si>
  <si>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</si>
  <si>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</si>
  <si>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</si>
  <si>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</si>
  <si>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</si>
  <si>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</si>
  <si>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</si>
  <si>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</si>
  <si>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</si>
  <si>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</si>
  <si>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</si>
  <si>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</si>
  <si>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</si>
  <si>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</si>
  <si>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</si>
  <si>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</si>
  <si>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</si>
  <si>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</si>
  <si>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</si>
  <si>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</si>
  <si>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</si>
  <si>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</si>
  <si>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</si>
  <si>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</si>
  <si>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</si>
  <si>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</si>
  <si>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</si>
  <si>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</si>
  <si>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</si>
  <si>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</si>
  <si>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</si>
  <si>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</si>
  <si>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</si>
  <si>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</si>
  <si>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</si>
  <si>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</si>
  <si>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</si>
  <si>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</si>
  <si>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</si>
  <si>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</si>
  <si>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</si>
  <si>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</si>
  <si>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</si>
  <si>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</si>
  <si>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</si>
  <si>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</si>
  <si>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</si>
  <si>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</si>
  <si>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</si>
  <si>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</si>
  <si>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</si>
  <si>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</si>
  <si>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</si>
  <si>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</si>
  <si>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</si>
  <si>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</si>
  <si>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</si>
  <si>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</si>
  <si>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</si>
  <si>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</si>
  <si>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</si>
  <si>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</si>
  <si>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</si>
  <si>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</si>
  <si>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</si>
  <si>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</si>
  <si>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</si>
  <si>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</si>
  <si>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</si>
  <si>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</si>
  <si>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</si>
  <si>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</si>
  <si>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</si>
  <si>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</si>
  <si>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</si>
  <si>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</si>
  <si>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</si>
  <si>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</si>
  <si>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</si>
  <si>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</si>
  <si>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</si>
  <si>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</si>
  <si>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</si>
  <si>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</si>
  <si>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</si>
  <si>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</si>
  <si>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</si>
  <si>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</si>
  <si>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</si>
  <si>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</si>
  <si>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</si>
  <si>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</si>
  <si>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</si>
  <si>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</si>
  <si>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</si>
  <si>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</si>
  <si>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</si>
  <si>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</si>
  <si>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</si>
  <si>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</si>
  <si>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</si>
  <si>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</si>
  <si>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</si>
  <si>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</si>
  <si>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</si>
  <si>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</si>
  <si>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</si>
  <si>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</si>
  <si>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</si>
  <si>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</si>
  <si>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</si>
  <si>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</si>
  <si>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</si>
  <si>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</si>
  <si>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</si>
  <si>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</si>
  <si>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</si>
  <si>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</si>
  <si>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</si>
  <si>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</si>
  <si>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</si>
  <si>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</si>
  <si>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</si>
  <si>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</si>
  <si>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</si>
  <si>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</si>
  <si>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</si>
  <si>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</si>
  <si>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</si>
  <si>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</si>
  <si>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</si>
  <si>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</si>
  <si>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</si>
  <si>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</si>
  <si>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</si>
  <si>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</si>
  <si>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</si>
  <si>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</si>
  <si>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</si>
  <si>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</si>
  <si>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</si>
  <si>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</si>
  <si>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</si>
  <si>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</si>
  <si>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</si>
  <si>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</si>
  <si>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</si>
  <si>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</si>
  <si>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</si>
  <si>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</si>
  <si>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</si>
  <si>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</si>
  <si>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</si>
  <si>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</si>
  <si>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</si>
  <si>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</si>
  <si>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</si>
  <si>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</si>
  <si>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</si>
  <si>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</si>
  <si>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</si>
  <si>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</si>
  <si>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</si>
  <si>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</si>
  <si>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</si>
  <si>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</si>
  <si>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</si>
  <si>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</si>
  <si>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</si>
  <si>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</si>
  <si>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</si>
  <si>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</si>
  <si>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</si>
  <si>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</si>
  <si>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</si>
  <si>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</si>
  <si>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</si>
  <si>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</si>
  <si>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</si>
  <si>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</si>
  <si>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</si>
  <si>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</si>
  <si>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</si>
  <si>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</si>
  <si>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</si>
  <si>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</si>
  <si>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</si>
  <si>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</si>
  <si>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</si>
  <si>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</si>
  <si>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</si>
  <si>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</si>
  <si>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</si>
  <si>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</si>
  <si>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</si>
  <si>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</si>
  <si>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</si>
  <si>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</si>
  <si>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</si>
  <si>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</si>
  <si>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</si>
  <si>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</si>
  <si>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</si>
  <si>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</si>
  <si>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</si>
  <si>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</si>
  <si>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</si>
  <si>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</si>
  <si>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</si>
  <si>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</si>
  <si>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</si>
  <si>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</si>
  <si>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</si>
  <si>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</si>
  <si>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</si>
  <si>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</si>
  <si>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</si>
  <si>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</si>
  <si>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</si>
  <si>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</si>
  <si>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</si>
  <si>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</si>
  <si>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</si>
  <si>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</si>
  <si>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</si>
  <si>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</si>
  <si>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</si>
  <si>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</si>
  <si>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</si>
  <si>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</si>
  <si>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</si>
  <si>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</si>
  <si>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</si>
  <si>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</si>
  <si>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</si>
  <si>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</si>
  <si>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</si>
  <si>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</si>
  <si>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</si>
  <si>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</si>
  <si>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</si>
  <si>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</si>
  <si>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</si>
  <si>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</si>
  <si>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</si>
  <si>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</si>
  <si>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</si>
  <si>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</si>
  <si>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</si>
  <si>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</si>
  <si>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</si>
  <si>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</si>
  <si>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</si>
  <si>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</si>
  <si>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</si>
  <si>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</si>
  <si>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</si>
  <si>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</si>
  <si>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</si>
  <si>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</si>
  <si>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</si>
  <si>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</si>
  <si>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</si>
  <si>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</si>
  <si>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</si>
  <si>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</si>
  <si>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</si>
  <si>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</si>
  <si>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</si>
  <si>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</si>
  <si>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</si>
  <si>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</si>
  <si>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</si>
  <si>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</si>
  <si>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</si>
  <si>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</si>
  <si>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</si>
  <si>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</si>
  <si>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</si>
  <si>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</si>
  <si>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</si>
  <si>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</si>
  <si>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</si>
  <si>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</si>
  <si>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</si>
  <si>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</si>
  <si>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</si>
  <si>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</si>
  <si>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</si>
  <si>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</si>
  <si>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</si>
  <si>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</si>
  <si>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</si>
  <si>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</si>
  <si>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</si>
  <si>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</si>
  <si>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</si>
  <si>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</si>
  <si>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</si>
  <si>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</si>
  <si>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</si>
  <si>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</si>
  <si>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</si>
  <si>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</si>
  <si>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</si>
  <si>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</si>
  <si>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</si>
  <si>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</si>
  <si>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</si>
  <si>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</si>
  <si>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</si>
  <si>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</si>
  <si>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</si>
  <si>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</si>
  <si>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</si>
  <si>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</si>
  <si>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</si>
  <si>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</si>
  <si>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</si>
  <si>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</si>
  <si>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</si>
  <si>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</si>
  <si>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</si>
  <si>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</si>
  <si>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</si>
  <si>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</si>
  <si>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</si>
  <si>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</si>
  <si>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</si>
  <si>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</si>
  <si>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</si>
  <si>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</si>
  <si>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</si>
  <si>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</si>
  <si>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</si>
  <si>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</si>
  <si>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</si>
  <si>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</si>
  <si>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</si>
  <si>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</si>
  <si>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</si>
  <si>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</si>
  <si>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</si>
  <si>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</si>
  <si>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</si>
  <si>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</si>
  <si>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</si>
  <si>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</si>
  <si>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</si>
  <si>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</si>
  <si>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</si>
  <si>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</si>
  <si>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</si>
  <si>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</si>
  <si>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</si>
  <si>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</si>
  <si>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</si>
  <si>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</si>
  <si>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</si>
  <si>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</si>
  <si>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</si>
  <si>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</si>
  <si>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</si>
  <si>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</si>
  <si>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</si>
  <si>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</si>
  <si>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</si>
  <si>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</si>
  <si>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</si>
  <si>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</si>
  <si>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</si>
  <si>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</si>
  <si>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</si>
  <si>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</si>
  <si>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</si>
  <si>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</si>
  <si>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</si>
  <si>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</si>
  <si>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</si>
  <si>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</si>
  <si>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</si>
  <si>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</si>
  <si>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</si>
  <si>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</si>
  <si>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</si>
  <si>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</si>
  <si>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</si>
  <si>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</si>
  <si>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</si>
  <si>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</si>
  <si>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</si>
  <si>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</si>
  <si>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</si>
  <si>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</si>
  <si>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</si>
  <si>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</si>
  <si>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</si>
  <si>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</si>
  <si>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</si>
  <si>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</si>
  <si>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</si>
  <si>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</si>
  <si>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</si>
  <si>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</si>
  <si>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</si>
  <si>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</si>
  <si>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</si>
  <si>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</si>
  <si>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</si>
  <si>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</si>
  <si>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</si>
  <si>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</si>
  <si>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</si>
  <si>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</si>
  <si>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</si>
  <si>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</si>
  <si>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</si>
  <si>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</si>
  <si>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</si>
  <si>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</si>
  <si>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</si>
  <si>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</si>
  <si>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</si>
  <si>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</si>
  <si>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</si>
  <si>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</si>
  <si>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</si>
  <si>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</si>
  <si>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</si>
  <si>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</si>
  <si>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</si>
  <si>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</si>
  <si>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</si>
  <si>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</si>
  <si>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</si>
  <si>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</si>
  <si>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</si>
  <si>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</si>
  <si>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</si>
  <si>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</si>
  <si>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</si>
  <si>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</si>
  <si>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</si>
  <si>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</si>
  <si>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</si>
  <si>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</si>
  <si>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</si>
  <si>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</si>
  <si>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</si>
  <si>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</si>
  <si>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</si>
  <si>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</si>
  <si>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</si>
  <si>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</si>
  <si>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</si>
  <si>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</si>
  <si>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</si>
  <si>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</si>
  <si>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</si>
  <si>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</si>
  <si>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</si>
  <si>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</si>
  <si>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</si>
  <si>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</si>
  <si>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</si>
  <si>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</si>
  <si>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</si>
  <si>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</si>
  <si>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</si>
  <si>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</si>
  <si>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</si>
  <si>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</si>
  <si>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</si>
  <si>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</si>
  <si>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</si>
  <si>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</si>
  <si>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</si>
  <si>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</si>
  <si>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</si>
  <si>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</si>
  <si>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</si>
  <si>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</si>
  <si>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</si>
  <si>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</si>
  <si>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</si>
  <si>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</si>
  <si>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</si>
  <si>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</si>
  <si>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</si>
  <si>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</si>
  <si>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</si>
  <si>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</si>
  <si>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</si>
  <si>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</si>
  <si>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</si>
  <si>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</si>
  <si>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</si>
  <si>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</si>
  <si>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</si>
  <si>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</si>
  <si>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</si>
  <si>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</si>
  <si>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</si>
  <si>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</si>
  <si>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</si>
  <si>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</si>
  <si>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</si>
  <si>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</si>
  <si>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</si>
  <si>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</si>
  <si>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</si>
  <si>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</si>
  <si>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</si>
  <si>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</si>
  <si>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</si>
  <si>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</si>
  <si>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</si>
  <si>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</si>
  <si>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</si>
  <si>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</si>
  <si>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</si>
  <si>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</si>
  <si>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</si>
  <si>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</si>
  <si>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</si>
  <si>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</si>
  <si>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</si>
  <si>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</si>
  <si>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</si>
  <si>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</si>
  <si>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</si>
  <si>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</si>
  <si>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</si>
  <si>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</si>
  <si>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</si>
  <si>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</si>
  <si>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</si>
  <si>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</si>
  <si>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</si>
  <si>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</si>
  <si>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</si>
  <si>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</si>
  <si>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</si>
  <si>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</si>
  <si>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</si>
  <si>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</si>
  <si>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</si>
  <si>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</si>
  <si>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</si>
  <si>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</si>
  <si>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</si>
  <si>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</si>
  <si>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</si>
  <si>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</si>
  <si>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</si>
  <si>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</si>
  <si>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</si>
  <si>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</si>
  <si>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</si>
  <si>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</si>
  <si>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</si>
  <si>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</si>
  <si>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</si>
  <si>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</si>
  <si>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</si>
  <si>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</si>
  <si>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</si>
  <si>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</si>
  <si>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</si>
  <si>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</si>
  <si>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</si>
  <si>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</si>
  <si>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</si>
  <si>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</si>
  <si>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</si>
  <si>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</si>
  <si>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</si>
  <si>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</si>
  <si>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</si>
  <si>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</si>
  <si>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</si>
  <si>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</si>
  <si>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</si>
  <si>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</si>
  <si>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</si>
  <si>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</si>
  <si>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</si>
  <si>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</si>
  <si>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</si>
  <si>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</si>
  <si>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</si>
  <si>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</si>
  <si>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</si>
  <si>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</si>
  <si>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</si>
  <si>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</si>
  <si>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</si>
  <si>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</si>
  <si>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</si>
  <si>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</si>
  <si>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</si>
  <si>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</si>
  <si>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</si>
  <si>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</si>
  <si>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</si>
  <si>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</si>
  <si>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</si>
  <si>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</si>
  <si>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</si>
  <si>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</si>
  <si>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</si>
  <si>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</si>
  <si>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</si>
  <si>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</si>
  <si>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</si>
  <si>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</si>
  <si>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</si>
  <si>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</si>
  <si>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</si>
  <si>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</si>
  <si>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</si>
  <si>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</si>
  <si>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</si>
  <si>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</si>
  <si>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</si>
  <si>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</si>
  <si>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</si>
  <si>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</si>
  <si>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</si>
  <si>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</si>
  <si>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</si>
  <si>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</si>
  <si>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</si>
  <si>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</si>
  <si>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</si>
  <si>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</si>
  <si>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</si>
  <si>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</si>
  <si>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</si>
  <si>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</si>
  <si>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</si>
  <si>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</si>
  <si>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</si>
  <si>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</si>
  <si>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</si>
  <si>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</si>
  <si>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</si>
  <si>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</si>
  <si>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</si>
  <si>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</si>
  <si>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</si>
  <si>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</si>
  <si>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</si>
  <si>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</si>
  <si>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</si>
  <si>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</si>
  <si>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</si>
  <si>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</si>
  <si>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</si>
  <si>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</si>
  <si>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</si>
  <si>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</si>
  <si>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</si>
  <si>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</si>
  <si>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</si>
  <si>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</si>
  <si>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</si>
  <si>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</si>
  <si>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</si>
  <si>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</si>
  <si>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</si>
  <si>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</si>
  <si>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</si>
  <si>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</si>
  <si>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</si>
  <si>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</si>
  <si>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</si>
  <si>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</si>
  <si>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</si>
  <si>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</si>
  <si>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</si>
  <si>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</si>
  <si>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</si>
  <si>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</si>
  <si>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</si>
  <si>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</si>
  <si>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</si>
  <si>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</si>
  <si>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</si>
  <si>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</si>
  <si>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</si>
  <si>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</si>
  <si>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</si>
  <si>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</si>
  <si>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</si>
  <si>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</si>
  <si>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</si>
  <si>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</si>
  <si>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</si>
  <si>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</si>
  <si>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</si>
  <si>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</si>
  <si>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</si>
  <si>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</si>
  <si>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</si>
  <si>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</si>
  <si>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</si>
  <si>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</si>
  <si>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</si>
  <si>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</si>
  <si>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</si>
  <si>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</si>
  <si>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</si>
  <si>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</si>
  <si>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</si>
  <si>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</si>
  <si>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</si>
  <si>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</si>
  <si>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</si>
  <si>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</si>
  <si>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</si>
  <si>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</si>
  <si>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</si>
  <si>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</si>
  <si>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</si>
  <si>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</si>
  <si>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</si>
  <si>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</si>
  <si>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</si>
  <si>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</si>
  <si>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</si>
  <si>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</si>
  <si>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</si>
  <si>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</si>
  <si>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</si>
  <si>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</si>
  <si>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</si>
  <si>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</si>
  <si>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</si>
  <si>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</si>
  <si>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</si>
  <si>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</si>
  <si>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</si>
  <si>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</si>
  <si>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</si>
  <si>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</si>
  <si>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</si>
  <si>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</si>
  <si>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</si>
  <si>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</si>
  <si>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</si>
  <si>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</si>
  <si>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</si>
  <si>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</si>
  <si>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</si>
  <si>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</si>
  <si>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</si>
  <si>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</si>
  <si>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</si>
  <si>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</si>
  <si>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</si>
  <si>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</si>
  <si>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</si>
  <si>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</si>
  <si>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</si>
  <si>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</si>
  <si>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</si>
  <si>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</si>
  <si>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</si>
  <si>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</si>
  <si>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</si>
  <si>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</si>
  <si>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</si>
  <si>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</si>
  <si>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</si>
  <si>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</si>
  <si>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</si>
  <si>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</si>
  <si>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</si>
  <si>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</si>
  <si>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</si>
  <si>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</si>
  <si>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</si>
  <si>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</si>
  <si>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</si>
  <si>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</si>
  <si>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</si>
  <si>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</si>
  <si>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</si>
  <si>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</si>
  <si>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</si>
  <si>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</si>
  <si>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</si>
  <si>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</si>
  <si>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</si>
  <si>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</si>
  <si>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</si>
  <si>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</si>
  <si>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</si>
  <si>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</si>
  <si>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</si>
  <si>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</si>
  <si>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</si>
  <si>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</si>
  <si>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</si>
  <si>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</si>
  <si>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</si>
  <si>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</si>
  <si>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</si>
  <si>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</si>
  <si>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</si>
  <si>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</si>
  <si>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</si>
  <si>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</si>
  <si>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</si>
  <si>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</si>
  <si>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</si>
  <si>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</si>
  <si>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</si>
  <si>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</si>
  <si>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</si>
  <si>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</si>
  <si>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</si>
  <si>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</si>
  <si>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</si>
  <si>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</si>
  <si>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</si>
  <si>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</si>
  <si>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</si>
  <si>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</si>
  <si>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</si>
  <si>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</si>
  <si>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</si>
  <si>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</si>
  <si>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</si>
  <si>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</si>
  <si>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</si>
  <si>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</si>
  <si>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</si>
  <si>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</si>
  <si>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</si>
  <si>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</si>
  <si>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</si>
  <si>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</si>
  <si>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</si>
  <si>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</si>
  <si>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</si>
  <si>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</si>
  <si>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</si>
  <si>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</si>
  <si>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</si>
  <si>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</si>
  <si>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</si>
  <si>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</si>
  <si>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</si>
  <si>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</si>
  <si>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</si>
  <si>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</si>
  <si>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</si>
  <si>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</si>
  <si>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</si>
  <si>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</si>
  <si>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</si>
  <si>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</si>
  <si>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</si>
  <si>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</si>
  <si>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</si>
  <si>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</si>
  <si>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</si>
  <si>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</si>
  <si>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</si>
  <si>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</si>
  <si>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</si>
  <si>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</si>
  <si>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</si>
  <si>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</si>
  <si>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</si>
  <si>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</si>
  <si>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</si>
  <si>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</si>
  <si>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</si>
  <si>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</si>
  <si>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</si>
  <si>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</si>
  <si>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</si>
  <si>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</si>
  <si>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</si>
  <si>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</si>
  <si>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</si>
  <si>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</si>
  <si>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</si>
  <si>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</si>
  <si>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</si>
  <si>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</si>
  <si>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</si>
  <si>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</si>
  <si>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</si>
  <si>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</si>
  <si>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</si>
  <si>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</si>
  <si>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</si>
  <si>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</si>
  <si>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</si>
  <si>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</si>
  <si>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</si>
  <si>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</si>
  <si>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</si>
  <si>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</si>
  <si>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</si>
  <si>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</si>
  <si>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</si>
  <si>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</si>
  <si>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</si>
  <si>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</si>
  <si>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</si>
  <si>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</si>
  <si>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</si>
  <si>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</si>
  <si>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</si>
  <si>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</si>
  <si>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</si>
  <si>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</si>
  <si>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</si>
  <si>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</si>
  <si>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</si>
  <si>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</si>
  <si>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</si>
  <si>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</si>
  <si>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</si>
  <si>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</si>
  <si>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</si>
  <si>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</si>
  <si>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</si>
  <si>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</si>
  <si>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</si>
  <si>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</si>
  <si>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</si>
  <si>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</si>
  <si>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</si>
  <si>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</si>
  <si>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</si>
  <si>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</si>
  <si>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</si>
  <si>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</si>
  <si>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</si>
  <si>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</si>
  <si>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</si>
  <si>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</si>
  <si>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</si>
  <si>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</si>
  <si>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</si>
  <si>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</si>
  <si>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</si>
  <si>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</si>
  <si>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</si>
  <si>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</si>
  <si>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</si>
  <si>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</si>
  <si>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</si>
  <si>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</si>
  <si>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</si>
  <si>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</si>
  <si>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</si>
  <si>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</si>
  <si>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</si>
  <si>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</si>
  <si>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</si>
  <si>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</si>
  <si>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</si>
  <si>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</si>
  <si>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</si>
  <si>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</si>
  <si>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</si>
  <si>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</si>
  <si>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</si>
  <si>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</si>
  <si>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</si>
  <si>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</si>
  <si>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</si>
  <si>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</si>
  <si>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</si>
  <si>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</si>
  <si>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</si>
  <si>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</si>
  <si>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</si>
  <si>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</si>
  <si>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</si>
  <si>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</si>
  <si>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</si>
  <si>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</si>
  <si>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</si>
  <si>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</si>
  <si>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</si>
  <si>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</si>
  <si>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</si>
  <si>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</si>
  <si>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</si>
  <si>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</si>
  <si>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</si>
  <si>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</si>
  <si>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</si>
  <si>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</si>
  <si>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</si>
  <si>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</si>
  <si>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</si>
  <si>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</si>
  <si>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</si>
  <si>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</si>
  <si>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</si>
  <si>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</si>
  <si>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</si>
  <si>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</si>
  <si>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</si>
  <si>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</si>
  <si>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</si>
  <si>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</si>
  <si>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</si>
  <si>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</si>
  <si>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</si>
  <si>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</si>
  <si>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</si>
  <si>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</si>
  <si>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</si>
  <si>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</si>
  <si>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</si>
  <si>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</si>
  <si>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</si>
  <si>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</si>
  <si>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</si>
  <si>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</si>
  <si>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</si>
  <si>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</si>
  <si>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</si>
  <si>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</si>
  <si>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</si>
  <si>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</si>
  <si>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</si>
  <si>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</si>
  <si>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</si>
  <si>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</si>
  <si>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</si>
  <si>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</si>
  <si>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</si>
  <si>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</si>
  <si>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</si>
  <si>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</si>
  <si>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</si>
  <si>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</si>
  <si>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</si>
  <si>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</si>
  <si>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</si>
  <si>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</si>
  <si>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</si>
  <si>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</si>
  <si>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</si>
  <si>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</si>
  <si>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</si>
  <si>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</si>
  <si>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</si>
  <si>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</si>
  <si>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</si>
  <si>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</si>
  <si>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</si>
  <si>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</si>
  <si>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</si>
  <si>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</si>
  <si>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</si>
  <si>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</si>
  <si>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</si>
  <si>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</si>
  <si>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</si>
  <si>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</si>
  <si>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</si>
  <si>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</si>
  <si>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</si>
  <si>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</si>
  <si>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</si>
  <si>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</si>
  <si>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</si>
  <si>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</si>
  <si>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</si>
  <si>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</si>
  <si>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</si>
  <si>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</si>
  <si>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</si>
  <si>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</si>
  <si>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</si>
  <si>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</si>
  <si>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</si>
  <si>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</si>
  <si>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</si>
  <si>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</si>
  <si>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</si>
  <si>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</si>
  <si>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</si>
  <si>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</si>
  <si>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</si>
  <si>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</si>
  <si>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</si>
  <si>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</si>
  <si>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</si>
  <si>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</si>
  <si>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</si>
  <si>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</si>
  <si>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</si>
  <si>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</si>
  <si>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</si>
  <si>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</si>
  <si>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</si>
  <si>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</si>
  <si>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</si>
  <si>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</si>
  <si>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</si>
  <si>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</si>
  <si>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</si>
  <si>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</si>
  <si>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</si>
  <si>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</si>
  <si>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</si>
  <si>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</si>
  <si>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</si>
  <si>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</si>
  <si>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</si>
  <si>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</si>
  <si>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</si>
  <si>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</si>
  <si>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</si>
  <si>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</si>
  <si>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</si>
  <si>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</si>
  <si>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</si>
  <si>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</si>
  <si>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</si>
  <si>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</si>
  <si>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</si>
  <si>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</si>
  <si>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</si>
  <si>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</si>
  <si>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</si>
  <si>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</si>
  <si>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</si>
  <si>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</si>
  <si>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</si>
  <si>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</si>
  <si>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</si>
  <si>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</si>
  <si>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</si>
  <si>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</si>
  <si>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</si>
  <si>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</si>
  <si>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</si>
  <si>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</si>
  <si>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</si>
  <si>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</si>
  <si>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</si>
  <si>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</si>
  <si>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</si>
  <si>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</si>
  <si>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</si>
  <si>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</si>
  <si>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</si>
  <si>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</si>
  <si>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</si>
  <si>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</si>
  <si>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</si>
  <si>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</si>
  <si>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</si>
  <si>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</si>
  <si>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</si>
  <si>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</si>
  <si>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</si>
  <si>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</si>
  <si>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</si>
  <si>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</si>
  <si>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</si>
  <si>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</si>
  <si>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</si>
  <si>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</si>
  <si>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</si>
  <si>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</si>
  <si>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</si>
  <si>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</si>
  <si>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</si>
  <si>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</si>
  <si>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</si>
  <si>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</si>
  <si>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</si>
  <si>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</si>
  <si>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</si>
  <si>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</si>
  <si>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</si>
  <si>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</si>
  <si>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</si>
  <si>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</si>
  <si>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</si>
  <si>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</si>
  <si>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</si>
  <si>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</si>
  <si>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</si>
  <si>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</si>
  <si>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</si>
  <si>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</si>
  <si>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</si>
  <si>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</si>
  <si>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</si>
  <si>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</si>
  <si>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</si>
  <si>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</si>
  <si>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</si>
  <si>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</si>
  <si>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</si>
  <si>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</si>
  <si>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</si>
  <si>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</si>
  <si>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</si>
  <si>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</si>
  <si>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</si>
  <si>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</si>
  <si>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</si>
  <si>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</si>
  <si>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</si>
  <si>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</si>
  <si>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</si>
  <si>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</si>
  <si>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</si>
  <si>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</si>
  <si>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</si>
  <si>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</si>
  <si>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</si>
  <si>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</si>
  <si>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</si>
  <si>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</si>
  <si>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</si>
  <si>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</si>
  <si>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</si>
  <si>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</si>
  <si>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</si>
  <si>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</si>
  <si>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</si>
  <si>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</si>
  <si>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</si>
  <si>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</si>
  <si>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</si>
  <si>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</si>
  <si>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</si>
  <si>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</si>
  <si>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</si>
  <si>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</si>
  <si>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</si>
  <si>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</si>
  <si>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</si>
  <si>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</si>
  <si>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</si>
  <si>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</si>
  <si>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</si>
  <si>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</si>
  <si>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</si>
  <si>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</si>
  <si>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</si>
  <si>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</si>
  <si>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</si>
  <si>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</si>
  <si>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</si>
  <si>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</si>
  <si>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</si>
  <si>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</si>
  <si>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</si>
  <si>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</si>
  <si>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</si>
  <si>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</si>
  <si>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</si>
  <si>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</si>
  <si>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</si>
  <si>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</si>
  <si>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</si>
  <si>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</si>
  <si>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</si>
  <si>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</si>
  <si>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</si>
  <si>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</si>
  <si>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</si>
  <si>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</si>
  <si>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</si>
  <si>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</si>
  <si>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</si>
  <si>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</si>
  <si>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</si>
  <si>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</si>
  <si>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</si>
  <si>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</si>
  <si>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</si>
  <si>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</si>
  <si>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</si>
  <si>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</si>
  <si>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</si>
  <si>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</si>
  <si>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</si>
  <si>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</si>
  <si>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</si>
  <si>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</si>
  <si>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</si>
  <si>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</si>
  <si>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</si>
  <si>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</si>
  <si>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</si>
  <si>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</si>
  <si>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</si>
  <si>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</si>
  <si>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</si>
  <si>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</si>
  <si>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</si>
  <si>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</si>
  <si>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</si>
  <si>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</si>
  <si>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</si>
  <si>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</si>
  <si>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</si>
  <si>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</si>
  <si>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</si>
  <si>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</si>
  <si>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</si>
  <si>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</si>
  <si>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</si>
  <si>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</si>
  <si>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</si>
  <si>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</si>
  <si>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</si>
  <si>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</si>
  <si>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</si>
  <si>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</si>
  <si>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</si>
  <si>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</si>
  <si>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</si>
  <si>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</si>
  <si>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</si>
  <si>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</si>
  <si>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</si>
  <si>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</si>
  <si>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</si>
  <si>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</si>
  <si>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</si>
  <si>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</si>
  <si>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</si>
  <si>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</si>
  <si>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</si>
  <si>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</si>
  <si>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</si>
  <si>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</si>
  <si>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</si>
  <si>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</si>
  <si>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</si>
  <si>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</si>
  <si>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</si>
  <si>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</si>
  <si>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</si>
  <si>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</si>
  <si>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</si>
  <si>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</si>
  <si>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</si>
  <si>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</si>
  <si>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</si>
  <si>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</si>
  <si>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</si>
  <si>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</si>
  <si>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</si>
  <si>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</si>
  <si>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</si>
  <si>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</si>
  <si>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</si>
  <si>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</si>
  <si>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</si>
  <si>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</si>
  <si>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</si>
  <si>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</si>
  <si>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</si>
  <si>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</si>
  <si>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</si>
  <si>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</si>
  <si>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</si>
  <si>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</si>
  <si>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</si>
  <si>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</si>
  <si>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</si>
  <si>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</si>
  <si>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</si>
  <si>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</si>
  <si>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</si>
  <si>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</si>
  <si>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</si>
  <si>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</si>
  <si>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</si>
  <si>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</si>
  <si>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</si>
  <si>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</si>
  <si>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</si>
  <si>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</si>
  <si>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</si>
  <si>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</si>
  <si>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</si>
  <si>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</si>
  <si>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</si>
  <si>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</si>
  <si>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</si>
  <si>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</si>
  <si>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</si>
  <si>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</si>
  <si>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</si>
  <si>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</si>
  <si>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</si>
  <si>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</si>
  <si>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</si>
  <si>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</si>
  <si>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</si>
  <si>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</si>
  <si>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</si>
  <si>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</si>
  <si>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</si>
  <si>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</si>
  <si>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</si>
  <si>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</si>
  <si>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</si>
  <si>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</si>
  <si>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</si>
  <si>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</si>
  <si>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</si>
  <si>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</si>
  <si>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</si>
  <si>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</si>
  <si>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</si>
  <si>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</si>
  <si>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</si>
  <si>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</si>
  <si>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</si>
  <si>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</si>
  <si>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</si>
  <si>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</si>
  <si>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</si>
  <si>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</si>
  <si>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</si>
  <si>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</si>
  <si>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</si>
  <si>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</si>
  <si>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</si>
  <si>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</si>
  <si>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</si>
  <si>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</si>
  <si>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</si>
  <si>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</si>
  <si>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</si>
  <si>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</si>
  <si>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</si>
  <si>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</si>
  <si>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</si>
  <si>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</si>
  <si>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</si>
  <si>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</si>
  <si>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</si>
  <si>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</si>
  <si>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</si>
  <si>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</si>
  <si>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</si>
  <si>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</si>
  <si>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</si>
  <si>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</si>
  <si>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</si>
  <si>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</si>
  <si>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</si>
  <si>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</si>
  <si>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</si>
  <si>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</si>
  <si>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</si>
  <si>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</si>
  <si>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</si>
  <si>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</si>
  <si>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</si>
  <si>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</si>
  <si>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</si>
  <si>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</si>
  <si>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</si>
  <si>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</si>
  <si>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</si>
  <si>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</si>
  <si>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</si>
  <si>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</si>
  <si>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</si>
  <si>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</si>
  <si>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</si>
  <si>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</si>
  <si>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</si>
  <si>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</si>
  <si>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</si>
  <si>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</si>
  <si>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</si>
  <si>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</si>
  <si>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</si>
  <si>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</si>
  <si>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</si>
  <si>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</si>
  <si>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</si>
  <si>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</si>
  <si>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</si>
  <si>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</si>
  <si>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</si>
  <si>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</si>
  <si>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</si>
  <si>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</si>
  <si>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</si>
  <si>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</si>
  <si>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</si>
  <si>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</si>
  <si>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</si>
  <si>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</si>
  <si>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</si>
  <si>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</si>
  <si>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</si>
  <si>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</si>
  <si>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</si>
  <si>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</si>
  <si>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</si>
  <si>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</si>
  <si>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</si>
  <si>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</si>
  <si>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</si>
  <si>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</si>
  <si>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</si>
  <si>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</si>
  <si>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</si>
  <si>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</si>
  <si>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</si>
  <si>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</si>
  <si>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</si>
  <si>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</si>
  <si>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</si>
  <si>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</si>
  <si>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</si>
  <si>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</si>
  <si>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</si>
  <si>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</si>
  <si>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</si>
  <si>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</si>
  <si>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</si>
  <si>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</si>
  <si>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</si>
  <si>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</si>
  <si>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</si>
  <si>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</si>
  <si>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</si>
  <si>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</si>
  <si>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</si>
  <si>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</si>
  <si>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</si>
  <si>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</si>
  <si>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</si>
  <si>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</si>
  <si>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</si>
  <si>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</si>
  <si>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</si>
  <si>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</si>
  <si>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</si>
  <si>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</si>
  <si>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</si>
  <si>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</si>
  <si>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</si>
  <si>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</si>
  <si>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</si>
  <si>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</si>
  <si>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</si>
  <si>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</si>
  <si>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</si>
  <si>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</si>
  <si>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</si>
  <si>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</si>
  <si>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</si>
  <si>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</si>
  <si>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</si>
  <si>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</si>
  <si>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</si>
  <si>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</si>
  <si>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</si>
  <si>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</si>
  <si>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</si>
  <si>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</si>
  <si>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</si>
  <si>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</si>
  <si>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</si>
  <si>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</si>
  <si>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</si>
  <si>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</si>
  <si>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</si>
  <si>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</si>
  <si>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</si>
  <si>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</si>
  <si>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</si>
  <si>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</si>
  <si>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</si>
  <si>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</si>
  <si>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</si>
  <si>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</si>
  <si>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</si>
  <si>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</si>
  <si>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</si>
  <si>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</si>
  <si>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</si>
  <si>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</si>
  <si>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</si>
  <si>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</si>
  <si>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</si>
  <si>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</si>
  <si>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</si>
  <si>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</si>
  <si>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</si>
  <si>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</si>
  <si>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</si>
  <si>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</si>
  <si>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</si>
  <si>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</si>
  <si>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</si>
  <si>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</si>
  <si>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</si>
  <si>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</si>
  <si>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</si>
  <si>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</si>
  <si>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</si>
  <si>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</si>
  <si>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</si>
  <si>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</si>
  <si>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</si>
  <si>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</si>
  <si>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</si>
  <si>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</si>
  <si>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</si>
  <si>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</si>
  <si>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</si>
  <si>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</si>
  <si>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</si>
  <si>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</si>
  <si>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</si>
  <si>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</si>
  <si>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</si>
  <si>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</si>
  <si>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</si>
  <si>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</si>
  <si>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</si>
  <si>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</si>
  <si>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</si>
  <si>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</si>
  <si>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</si>
  <si>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</si>
  <si>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</si>
  <si>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</si>
  <si>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</si>
  <si>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</si>
  <si>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</si>
  <si>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</si>
  <si>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</si>
  <si>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</si>
  <si>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</si>
  <si>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</si>
  <si>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</si>
  <si>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</si>
  <si>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</si>
  <si>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</si>
  <si>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</si>
  <si>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</si>
  <si>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</si>
  <si>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</si>
  <si>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</si>
  <si>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</si>
  <si>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</si>
  <si>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</si>
  <si>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</si>
  <si>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</si>
  <si>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</si>
  <si>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</si>
  <si>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</si>
  <si>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</si>
  <si>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</si>
  <si>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</si>
  <si>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</si>
  <si>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</si>
  <si>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</si>
  <si>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</si>
  <si>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</si>
  <si>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</si>
  <si>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</si>
  <si>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</si>
  <si>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</si>
  <si>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</si>
  <si>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</si>
  <si>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</si>
  <si>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</si>
  <si>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</si>
  <si>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</si>
  <si>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</si>
  <si>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</si>
  <si>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</si>
  <si>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</si>
  <si>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</si>
  <si>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</si>
  <si>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</si>
  <si>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</si>
  <si>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</si>
  <si>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</si>
  <si>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</si>
  <si>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</si>
  <si>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</si>
  <si>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</si>
  <si>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</si>
  <si>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</si>
  <si>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</si>
  <si>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</si>
  <si>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</si>
  <si>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</si>
  <si>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</si>
  <si>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</si>
  <si>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</si>
  <si>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</si>
  <si>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</si>
  <si>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</si>
  <si>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</si>
  <si>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</si>
  <si>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</si>
  <si>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</si>
  <si>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</si>
  <si>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</si>
  <si>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</si>
  <si>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</si>
  <si>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</si>
  <si>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</si>
  <si>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</si>
  <si>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</si>
  <si>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</si>
  <si>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</si>
  <si>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</si>
  <si>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</si>
  <si>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</si>
  <si>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</si>
  <si>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</si>
  <si>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</si>
  <si>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</si>
  <si>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</si>
  <si>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</si>
  <si>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</si>
  <si>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</si>
  <si>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</si>
  <si>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</si>
  <si>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</si>
  <si>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</si>
  <si>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</si>
  <si>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</si>
  <si>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</si>
  <si>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</si>
  <si>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</si>
  <si>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</si>
  <si>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</si>
  <si>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</si>
  <si>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</si>
  <si>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</si>
  <si>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</si>
  <si>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</si>
  <si>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</si>
  <si>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</si>
  <si>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</si>
  <si>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</si>
  <si>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</si>
  <si>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</si>
  <si>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</si>
  <si>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</si>
  <si>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</si>
  <si>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</si>
  <si>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</si>
  <si>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</si>
  <si>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</si>
  <si>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</si>
  <si>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</si>
  <si>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</si>
  <si>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</si>
  <si>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</si>
  <si>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</si>
  <si>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</si>
  <si>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</si>
  <si>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</si>
  <si>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</si>
  <si>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</si>
  <si>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</si>
  <si>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</si>
  <si>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</si>
  <si>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</si>
  <si>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</si>
  <si>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</si>
  <si>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</si>
  <si>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</si>
  <si>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</si>
  <si>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</si>
  <si>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</si>
  <si>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</si>
  <si>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</si>
  <si>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</si>
  <si>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</si>
  <si>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</si>
  <si>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</si>
  <si>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</si>
  <si>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</si>
  <si>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</si>
  <si>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</si>
  <si>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</si>
  <si>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</si>
  <si>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</si>
  <si>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</si>
  <si>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</si>
  <si>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</si>
  <si>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</si>
  <si>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</si>
  <si>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</si>
  <si>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</si>
  <si>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</si>
  <si>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</si>
  <si>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</si>
  <si>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</si>
  <si>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</si>
  <si>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</si>
  <si>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</si>
  <si>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</si>
  <si>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</si>
  <si>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</si>
  <si>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</si>
  <si>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</si>
  <si>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</si>
  <si>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</si>
  <si>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</si>
  <si>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</si>
  <si>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</si>
  <si>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</si>
  <si>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</si>
  <si>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</si>
  <si>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</si>
  <si>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</si>
  <si>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</si>
  <si>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</si>
  <si>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</si>
  <si>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</si>
  <si>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</si>
  <si>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</si>
  <si>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</si>
  <si>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</si>
  <si>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</si>
  <si>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</si>
  <si>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</si>
  <si>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</si>
  <si>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</si>
  <si>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</si>
  <si>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</si>
  <si>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</si>
  <si>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</si>
  <si>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</si>
  <si>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</si>
  <si>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</si>
  <si>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</si>
  <si>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</si>
  <si>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</si>
  <si>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</si>
  <si>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</si>
  <si>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</si>
  <si>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</si>
  <si>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</si>
  <si>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</si>
  <si>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</si>
  <si>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</si>
  <si>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</si>
  <si>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</si>
  <si>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</si>
  <si>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</si>
  <si>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</si>
  <si>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</si>
  <si>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</si>
  <si>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</si>
  <si>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</si>
  <si>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</si>
  <si>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</si>
  <si>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</si>
  <si>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</si>
  <si>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</si>
  <si>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</si>
  <si>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</si>
  <si>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</si>
  <si>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</si>
  <si>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</si>
  <si>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</si>
  <si>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</si>
  <si>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</si>
  <si>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</si>
  <si>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</si>
  <si>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</si>
  <si>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</si>
  <si>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</si>
  <si>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</si>
  <si>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</si>
  <si>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</si>
  <si>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</si>
  <si>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</si>
  <si>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</si>
  <si>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</si>
  <si>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</si>
  <si>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</si>
  <si>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</si>
  <si>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</si>
  <si>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</si>
  <si>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</si>
  <si>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</si>
  <si>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</si>
  <si>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</si>
  <si>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</si>
  <si>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</si>
  <si>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</si>
  <si>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</si>
  <si>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</si>
  <si>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</si>
  <si>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</si>
  <si>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</si>
  <si>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</si>
  <si>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</si>
  <si>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</si>
  <si>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</si>
  <si>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</si>
  <si>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</si>
  <si>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</si>
  <si>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</si>
  <si>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</si>
  <si>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</si>
  <si>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</si>
  <si>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</si>
  <si>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</si>
  <si>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</si>
  <si>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</si>
  <si>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</si>
  <si>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</si>
  <si>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</si>
  <si>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</si>
  <si>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</si>
  <si>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</si>
  <si>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</si>
  <si>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</si>
  <si>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</si>
  <si>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</si>
  <si>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</si>
  <si>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</si>
  <si>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</si>
  <si>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</si>
  <si>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</si>
  <si>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</si>
  <si>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</si>
  <si>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</si>
  <si>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</si>
  <si>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</si>
  <si>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</si>
  <si>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</si>
  <si>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</si>
  <si>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</si>
  <si>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</si>
  <si>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</si>
  <si>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</si>
  <si>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</si>
  <si>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</si>
  <si>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</si>
  <si>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</si>
  <si>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</si>
  <si>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</si>
  <si>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</si>
  <si>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</si>
  <si>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</si>
  <si>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</si>
  <si>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</si>
  <si>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</si>
  <si>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</si>
  <si>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</si>
  <si>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</si>
  <si>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</si>
  <si>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</si>
  <si>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</si>
  <si>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</si>
  <si>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</si>
  <si>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</si>
  <si>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</si>
  <si>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</si>
  <si>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</si>
  <si>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</si>
  <si>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</si>
  <si>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</si>
  <si>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</si>
  <si>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</si>
  <si>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</si>
  <si>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</si>
  <si>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</si>
  <si>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</si>
  <si>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</si>
  <si>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</si>
  <si>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</si>
  <si>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</si>
  <si>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</si>
  <si>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</si>
  <si>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</si>
  <si>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</si>
  <si>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</si>
  <si>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</si>
  <si>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</si>
  <si>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</si>
  <si>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</si>
  <si>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</si>
  <si>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</si>
  <si>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</si>
  <si>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</si>
  <si>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</si>
  <si>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</si>
  <si>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</si>
  <si>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</si>
  <si>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</si>
  <si>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</si>
  <si>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</si>
  <si>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</si>
  <si>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</si>
  <si>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</si>
  <si>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</si>
  <si>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</si>
  <si>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</si>
  <si>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</si>
  <si>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</si>
  <si>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</si>
  <si>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</si>
  <si>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</si>
  <si>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</si>
  <si>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</si>
  <si>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</si>
  <si>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</si>
  <si>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</si>
  <si>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</si>
  <si>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</si>
  <si>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</si>
  <si>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</si>
  <si>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</si>
  <si>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</si>
  <si>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</si>
  <si>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</si>
  <si>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</si>
  <si>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</si>
  <si>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</si>
  <si>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</si>
  <si>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</si>
  <si>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</si>
  <si>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</si>
  <si>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</si>
  <si>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</si>
  <si>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</si>
  <si>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</si>
  <si>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</si>
  <si>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</si>
  <si>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</si>
  <si>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</si>
  <si>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</si>
  <si>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</si>
  <si>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</si>
  <si>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</si>
  <si>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</si>
  <si>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</si>
  <si>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</si>
  <si>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</si>
  <si>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</si>
  <si>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</si>
  <si>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</si>
  <si>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</si>
  <si>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</si>
  <si>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</si>
  <si>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</si>
  <si>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</si>
  <si>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</si>
  <si>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</si>
  <si>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</si>
  <si>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</si>
  <si>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</si>
  <si>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</si>
  <si>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</si>
  <si>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</si>
  <si>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</si>
  <si>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</si>
  <si>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</si>
  <si>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</si>
  <si>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</si>
  <si>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</si>
  <si>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</si>
  <si>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</si>
  <si>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</si>
  <si>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</si>
  <si>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</si>
  <si>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</si>
  <si>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</si>
  <si>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</si>
  <si>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</si>
  <si>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</si>
  <si>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</si>
  <si>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</si>
  <si>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</si>
  <si>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</si>
  <si>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</si>
  <si>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</si>
  <si>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</si>
  <si>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</si>
  <si>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</si>
  <si>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</si>
  <si>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</si>
  <si>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</si>
  <si>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</si>
  <si>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</si>
  <si>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</si>
  <si>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</si>
  <si>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</si>
  <si>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</si>
  <si>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</si>
  <si>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</si>
  <si>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</si>
  <si>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</si>
  <si>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</si>
  <si>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</si>
  <si>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</si>
  <si>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</si>
  <si>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</si>
  <si>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</si>
  <si>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</si>
  <si>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</si>
  <si>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</si>
  <si>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</si>
  <si>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</si>
  <si>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</si>
  <si>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</si>
  <si>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</si>
  <si>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</si>
  <si>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</si>
  <si>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</si>
  <si>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</si>
  <si>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</si>
  <si>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</si>
  <si>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</si>
  <si>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</si>
  <si>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</si>
  <si>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</si>
  <si>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</si>
  <si>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</si>
  <si>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</si>
  <si>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</si>
  <si>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</si>
  <si>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</si>
  <si>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</si>
  <si>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</si>
  <si>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</si>
  <si>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</si>
  <si>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</si>
  <si>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</si>
  <si>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</si>
  <si>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</si>
  <si>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</si>
  <si>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</si>
  <si>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</si>
  <si>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</si>
  <si>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</si>
  <si>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</si>
  <si>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</si>
  <si>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</si>
  <si>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</si>
  <si>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</si>
  <si>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</si>
  <si>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</si>
  <si>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</si>
  <si>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</si>
  <si>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</si>
  <si>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</si>
  <si>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</si>
  <si>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</si>
  <si>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</si>
  <si>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</si>
  <si>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</si>
  <si>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</si>
  <si>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</si>
  <si>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</si>
  <si>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</si>
  <si>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</si>
  <si>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</si>
  <si>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</si>
  <si>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</si>
  <si>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</si>
  <si>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</si>
  <si>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</si>
  <si>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</si>
  <si>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</si>
  <si>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</si>
  <si>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</si>
  <si>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</si>
  <si>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</si>
  <si>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</si>
  <si>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</si>
  <si>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</si>
  <si>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</si>
  <si>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</si>
  <si>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</si>
  <si>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</si>
  <si>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</si>
  <si>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</si>
  <si>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</si>
  <si>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</si>
  <si>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</si>
  <si>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</si>
  <si>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</si>
  <si>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</si>
  <si>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</si>
  <si>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</si>
  <si>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</si>
  <si>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</si>
  <si>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</si>
  <si>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</si>
  <si>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</si>
  <si>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</si>
  <si>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</si>
  <si>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</si>
  <si>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</si>
  <si>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</si>
  <si>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</si>
  <si>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</si>
  <si>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</si>
  <si>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</si>
  <si>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</si>
  <si>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</si>
  <si>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</si>
  <si>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</si>
  <si>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</si>
  <si>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</si>
  <si>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</si>
  <si>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</si>
  <si>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</si>
  <si>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</si>
  <si>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</si>
  <si>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</si>
  <si>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</si>
  <si>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</si>
  <si>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</si>
  <si>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</si>
  <si>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</si>
  <si>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</si>
  <si>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</si>
  <si>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</si>
  <si>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</si>
  <si>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</si>
  <si>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</si>
  <si>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</si>
  <si>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</si>
  <si>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</si>
  <si>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</si>
  <si>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</si>
  <si>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</si>
  <si>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</si>
  <si>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</si>
  <si>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</si>
  <si>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</si>
  <si>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</si>
  <si>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</si>
  <si>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</si>
  <si>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</si>
  <si>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</si>
  <si>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</si>
  <si>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</si>
  <si>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</si>
  <si>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</si>
  <si>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</si>
  <si>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</si>
  <si>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</si>
  <si>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</si>
  <si>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</si>
  <si>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</si>
  <si>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</si>
  <si>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</si>
  <si>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</si>
  <si>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</si>
  <si>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</si>
  <si>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</si>
  <si>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</si>
  <si>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</si>
  <si>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</si>
  <si>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</si>
  <si>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</si>
  <si>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</si>
  <si>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</si>
  <si>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</si>
  <si>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</si>
  <si>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</si>
  <si>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</si>
  <si>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</si>
  <si>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</si>
  <si>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</si>
  <si>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</si>
  <si>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</si>
  <si>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</si>
  <si>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</si>
  <si>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</si>
  <si>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</si>
  <si>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</si>
  <si>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</si>
  <si>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</si>
  <si>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</si>
  <si>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</si>
  <si>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</si>
  <si>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</si>
  <si>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</si>
  <si>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</si>
  <si>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</si>
  <si>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</si>
  <si>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</si>
  <si>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</si>
  <si>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</si>
  <si>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</si>
  <si>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</si>
  <si>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</si>
  <si>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</si>
  <si>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</si>
  <si>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</si>
  <si>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</si>
  <si>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</si>
  <si>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</si>
  <si>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</si>
  <si>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</si>
  <si>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</si>
  <si>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</si>
  <si>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</si>
  <si>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</si>
  <si>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</si>
  <si>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</si>
  <si>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</si>
  <si>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</si>
  <si>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</si>
  <si>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</si>
  <si>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</si>
  <si>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</si>
  <si>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</si>
  <si>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</si>
  <si>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</si>
  <si>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</si>
  <si>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</si>
  <si>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</si>
  <si>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</si>
  <si>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</si>
  <si>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</si>
  <si>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</si>
  <si>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</si>
  <si>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</si>
  <si>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</si>
  <si>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</si>
  <si>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</si>
  <si>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</si>
  <si>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</si>
  <si>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</si>
  <si>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</si>
  <si>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</si>
  <si>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</si>
  <si>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</si>
  <si>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</si>
  <si>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</si>
  <si>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</si>
  <si>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</si>
  <si>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</si>
  <si>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</si>
  <si>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</si>
  <si>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</si>
  <si>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</si>
  <si>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</si>
  <si>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</si>
  <si>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</si>
  <si>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</si>
  <si>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</si>
  <si>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</si>
  <si>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</si>
  <si>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</si>
  <si>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</si>
  <si>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</si>
  <si>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</si>
  <si>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</si>
  <si>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</si>
  <si>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</si>
  <si>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</si>
  <si>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</si>
  <si>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</si>
  <si>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</si>
  <si>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</si>
  <si>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</si>
  <si>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</si>
  <si>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</si>
  <si>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</si>
  <si>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</si>
  <si>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</si>
  <si>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</si>
  <si>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</si>
  <si>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</si>
  <si>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</si>
  <si>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</si>
  <si>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</si>
  <si>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</si>
  <si>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</si>
  <si>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</si>
  <si>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</si>
  <si>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</si>
  <si>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</si>
  <si>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</si>
  <si>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</si>
  <si>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</si>
  <si>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</si>
  <si>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</si>
  <si>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</si>
  <si>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</si>
  <si>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</si>
  <si>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</si>
  <si>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</si>
  <si>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</si>
  <si>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</si>
  <si>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</si>
  <si>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</si>
  <si>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</si>
  <si>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</si>
  <si>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</si>
  <si>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</si>
  <si>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</si>
  <si>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</si>
  <si>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</si>
  <si>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</si>
  <si>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</si>
  <si>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</si>
  <si>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</si>
  <si>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</si>
  <si>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</si>
  <si>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</si>
  <si>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</si>
  <si>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</si>
  <si>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</si>
  <si>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</si>
  <si>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</si>
  <si>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</si>
  <si>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</si>
  <si>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</si>
  <si>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</si>
  <si>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</si>
  <si>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</si>
  <si>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</si>
  <si>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</si>
  <si>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</si>
  <si>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</si>
  <si>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</si>
  <si>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</si>
  <si>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</si>
  <si>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</si>
  <si>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</si>
  <si>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</si>
  <si>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</si>
  <si>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</si>
  <si>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</si>
  <si>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</si>
  <si>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</si>
  <si>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</si>
  <si>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</si>
  <si>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</si>
  <si>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</si>
  <si>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</si>
  <si>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</si>
  <si>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</si>
  <si>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</si>
  <si>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</si>
  <si>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</si>
  <si>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</si>
  <si>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</si>
  <si>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</si>
  <si>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</si>
  <si>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</si>
  <si>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</si>
  <si>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</si>
  <si>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</si>
  <si>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</si>
  <si>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</si>
  <si>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</si>
  <si>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</si>
  <si>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</si>
  <si>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</si>
  <si>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</si>
  <si>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</si>
  <si>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</si>
  <si>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</si>
  <si>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</si>
  <si>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</si>
  <si>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</si>
  <si>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</si>
  <si>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</si>
  <si>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</si>
  <si>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</si>
  <si>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</si>
  <si>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</si>
  <si>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</si>
  <si>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</si>
  <si>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</si>
  <si>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</si>
  <si>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</si>
  <si>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</si>
  <si>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</si>
  <si>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</si>
  <si>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</si>
  <si>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</si>
  <si>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</si>
  <si>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</si>
  <si>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</si>
  <si>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</si>
  <si>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</si>
  <si>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</si>
  <si>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</si>
  <si>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</si>
  <si>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</si>
  <si>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</si>
  <si>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</si>
  <si>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</si>
  <si>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</si>
  <si>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</si>
  <si>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</si>
  <si>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</si>
  <si>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</si>
  <si>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</si>
  <si>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</si>
  <si>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</si>
  <si>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</si>
  <si>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</si>
  <si>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</si>
  <si>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</si>
  <si>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</si>
  <si>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</si>
  <si>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</si>
  <si>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</si>
  <si>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</si>
  <si>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</si>
  <si>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</si>
  <si>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</si>
  <si>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</si>
  <si>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</si>
  <si>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</si>
  <si>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</si>
  <si>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</si>
  <si>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</si>
  <si>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</si>
  <si>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</si>
  <si>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</si>
  <si>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</si>
  <si>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</si>
  <si>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</si>
  <si>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</si>
  <si>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</si>
  <si>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</si>
  <si>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</si>
  <si>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</si>
  <si>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</si>
  <si>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</si>
  <si>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</si>
  <si>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</si>
  <si>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</si>
  <si>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</si>
  <si>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</si>
  <si>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</si>
  <si>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</si>
  <si>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</si>
  <si>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</si>
  <si>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</si>
  <si>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</si>
  <si>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</si>
  <si>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</si>
  <si>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</si>
  <si>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</si>
  <si>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</si>
  <si>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</si>
  <si>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</si>
  <si>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</si>
  <si>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</si>
  <si>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</si>
  <si>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</si>
  <si>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</si>
  <si>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</si>
  <si>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</si>
  <si>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</si>
  <si>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</si>
  <si>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</si>
  <si>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</si>
  <si>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</si>
  <si>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</si>
  <si>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</si>
  <si>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</si>
  <si>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</si>
  <si>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</si>
  <si>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</si>
  <si>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</si>
  <si>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</si>
  <si>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</si>
  <si>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</si>
  <si>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</si>
  <si>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</si>
  <si>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</si>
  <si>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</si>
  <si>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</si>
  <si>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</si>
  <si>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</si>
  <si>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</si>
  <si>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</si>
  <si>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</si>
  <si>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</si>
  <si>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</si>
  <si>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</si>
  <si>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</si>
  <si>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</si>
  <si>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</si>
  <si>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</si>
  <si>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</si>
  <si>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</si>
  <si>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</si>
  <si>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</si>
  <si>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</si>
  <si>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</si>
  <si>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</si>
  <si>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</si>
  <si>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</si>
  <si>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</si>
  <si>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</si>
  <si>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</si>
  <si>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</si>
  <si>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</si>
  <si>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</si>
  <si>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</si>
  <si>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</si>
  <si>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</si>
  <si>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</si>
  <si>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</si>
  <si>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</si>
  <si>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</si>
  <si>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</si>
  <si>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</si>
  <si>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</si>
  <si>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</si>
  <si>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</si>
  <si>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</si>
  <si>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</si>
  <si>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</si>
  <si>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</si>
  <si>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</si>
  <si>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</si>
  <si>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</si>
  <si>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</si>
  <si>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</si>
  <si>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</si>
  <si>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</si>
  <si>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</si>
  <si>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</si>
  <si>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</si>
  <si>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</si>
  <si>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</si>
  <si>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</si>
  <si>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</si>
  <si>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</si>
  <si>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</si>
  <si>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</si>
  <si>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</si>
  <si>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</si>
  <si>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</si>
  <si>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</si>
  <si>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</si>
  <si>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</si>
  <si>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</si>
  <si>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</si>
  <si>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</si>
  <si>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</si>
  <si>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</si>
  <si>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</si>
  <si>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</si>
  <si>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</si>
  <si>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</si>
  <si>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</si>
  <si>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</si>
  <si>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</si>
  <si>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</si>
  <si>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</si>
  <si>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</si>
  <si>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</si>
  <si>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</si>
  <si>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</si>
  <si>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</si>
  <si>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</si>
  <si>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</si>
  <si>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</si>
  <si>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</si>
  <si>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</si>
  <si>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</si>
  <si>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</si>
  <si>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</si>
  <si>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</si>
  <si>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</si>
  <si>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</si>
  <si>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</si>
  <si>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</si>
  <si>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</si>
  <si>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</si>
  <si>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</si>
  <si>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</si>
  <si>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</si>
  <si>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</si>
  <si>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</si>
  <si>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</si>
  <si>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</si>
  <si>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</si>
  <si>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</si>
  <si>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</si>
  <si>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</si>
  <si>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</si>
  <si>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</si>
  <si>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</si>
  <si>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</si>
  <si>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</si>
  <si>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</si>
  <si>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</si>
  <si>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</si>
  <si>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</si>
  <si>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</si>
  <si>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</si>
  <si>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</si>
  <si>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</si>
  <si>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</si>
  <si>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</si>
  <si>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</si>
  <si>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</si>
  <si>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</si>
  <si>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</si>
  <si>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</si>
  <si>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</si>
  <si>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</si>
  <si>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</si>
  <si>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</si>
  <si>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</si>
  <si>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</si>
  <si>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</si>
  <si>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</si>
  <si>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</si>
  <si>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</si>
  <si>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</si>
  <si>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</si>
  <si>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</si>
  <si>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</si>
  <si>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</si>
  <si>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</si>
  <si>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</si>
  <si>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</si>
  <si>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</si>
  <si>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</si>
  <si>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</si>
  <si>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</si>
  <si>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</si>
  <si>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</si>
  <si>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</si>
  <si>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</si>
  <si>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</si>
  <si>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</si>
  <si>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</si>
  <si>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</si>
  <si>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</si>
  <si>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</si>
  <si>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</si>
  <si>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</si>
  <si>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</si>
  <si>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</si>
  <si>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</si>
  <si>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</si>
  <si>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</si>
  <si>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</si>
  <si>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</si>
  <si>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</si>
  <si>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</si>
  <si>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</si>
  <si>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</si>
  <si>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</si>
  <si>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</si>
  <si>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</si>
  <si>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</si>
  <si>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</si>
  <si>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</si>
  <si>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</si>
  <si>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</si>
  <si>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</si>
  <si>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</si>
  <si>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</si>
  <si>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</si>
  <si>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</si>
  <si>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</si>
  <si>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</si>
  <si>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</si>
  <si>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</si>
  <si>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</si>
  <si>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</si>
  <si>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</si>
  <si>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</si>
  <si>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</si>
  <si>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</si>
  <si>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</si>
  <si>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</si>
  <si>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</si>
  <si>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</si>
  <si>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</si>
  <si>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</si>
  <si>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</si>
  <si>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</si>
  <si>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</si>
  <si>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</si>
  <si>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</si>
  <si>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</si>
  <si>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</si>
  <si>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</si>
  <si>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</si>
  <si>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</si>
  <si>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</si>
  <si>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</si>
  <si>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</si>
  <si>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</si>
  <si>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</si>
  <si>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</si>
  <si>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</si>
  <si>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</si>
  <si>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</si>
  <si>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</si>
  <si>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</si>
  <si>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</si>
  <si>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</si>
  <si>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</si>
  <si>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</si>
  <si>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</si>
  <si>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</si>
  <si>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</si>
  <si>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</si>
  <si>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</si>
  <si>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</si>
  <si>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</si>
  <si>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</si>
  <si>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</si>
  <si>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</si>
  <si>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</si>
  <si>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</si>
  <si>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</si>
  <si>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</si>
  <si>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</si>
  <si>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</si>
  <si>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</si>
  <si>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</si>
  <si>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</si>
  <si>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</si>
  <si>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</si>
  <si>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</si>
  <si>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</si>
  <si>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</si>
  <si>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</si>
  <si>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</si>
  <si>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</si>
  <si>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</si>
  <si>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</si>
  <si>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</si>
  <si>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</si>
  <si>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</si>
  <si>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</si>
  <si>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</si>
  <si>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</si>
  <si>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</si>
  <si>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</si>
  <si>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</si>
  <si>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</si>
  <si>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</si>
  <si>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</si>
  <si>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</si>
  <si>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</si>
  <si>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</si>
  <si>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</si>
  <si>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</si>
  <si>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</si>
  <si>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</si>
  <si>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</si>
  <si>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</si>
  <si>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</si>
  <si>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</si>
  <si>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</si>
  <si>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</si>
  <si>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</si>
  <si>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</si>
  <si>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</si>
  <si>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</si>
  <si>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</si>
  <si>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</si>
  <si>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</si>
  <si>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</si>
  <si>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</si>
  <si>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</si>
  <si>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</si>
  <si>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</si>
  <si>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</si>
  <si>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</si>
  <si>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</si>
  <si>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</si>
  <si>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</si>
  <si>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</si>
  <si>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</si>
  <si>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</si>
  <si>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</si>
  <si>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</si>
  <si>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</si>
  <si>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</si>
  <si>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</si>
  <si>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</si>
  <si>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</si>
  <si>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</si>
  <si>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</si>
  <si>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</si>
  <si>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</si>
  <si>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</si>
  <si>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</si>
  <si>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</si>
  <si>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</si>
  <si>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</si>
  <si>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</si>
  <si>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</si>
  <si>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</si>
  <si>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</si>
  <si>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</si>
  <si>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</si>
  <si>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</si>
  <si>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</si>
  <si>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</si>
  <si>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</si>
  <si>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</si>
  <si>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</si>
  <si>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</si>
  <si>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</si>
  <si>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</si>
  <si>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</si>
  <si>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</si>
  <si>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</si>
  <si>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</si>
  <si>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</si>
  <si>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</si>
  <si>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</si>
  <si>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</si>
  <si>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</si>
  <si>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</si>
  <si>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</si>
  <si>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</si>
  <si>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</si>
  <si>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</si>
  <si>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</si>
  <si>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</si>
  <si>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</si>
  <si>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</si>
  <si>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</si>
  <si>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</si>
  <si>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</si>
  <si>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</si>
  <si>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</si>
  <si>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</si>
  <si>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</si>
  <si>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</si>
  <si>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</si>
  <si>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</si>
  <si>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</si>
  <si>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</si>
  <si>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</si>
  <si>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</si>
  <si>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</si>
  <si>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</si>
  <si>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</si>
  <si>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</si>
  <si>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</si>
  <si>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</si>
  <si>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</si>
  <si>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</si>
  <si>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</si>
  <si>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</si>
  <si>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</si>
  <si>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</si>
  <si>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</si>
  <si>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</si>
  <si>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</si>
  <si>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</si>
  <si>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</si>
  <si>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</si>
  <si>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</si>
  <si>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</si>
  <si>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</si>
  <si>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</si>
  <si>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</si>
  <si>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</si>
  <si>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</si>
  <si>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</si>
  <si>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</si>
  <si>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</si>
  <si>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</si>
  <si>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</si>
  <si>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</si>
  <si>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</si>
  <si>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</si>
  <si>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</si>
  <si>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</si>
  <si>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</si>
  <si>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</si>
  <si>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</si>
  <si>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</si>
  <si>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</si>
  <si>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</si>
  <si>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</si>
  <si>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</si>
  <si>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</si>
  <si>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</si>
  <si>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</si>
  <si>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</si>
  <si>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</si>
  <si>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</si>
  <si>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</si>
  <si>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</si>
  <si>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</si>
  <si>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</si>
  <si>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</si>
  <si>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</si>
  <si>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</si>
  <si>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</si>
  <si>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</si>
  <si>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</si>
  <si>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</si>
  <si>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</si>
  <si>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</si>
  <si>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</si>
  <si>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</si>
  <si>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</si>
  <si>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</si>
  <si>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</si>
  <si>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</si>
  <si>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</si>
  <si>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</si>
  <si>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</si>
  <si>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</si>
  <si>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</si>
  <si>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</si>
  <si>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</si>
  <si>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</si>
  <si>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</si>
  <si>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</si>
  <si>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</si>
  <si>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</si>
  <si>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</si>
  <si>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</si>
  <si>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</si>
  <si>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</si>
  <si>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</si>
  <si>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</si>
  <si>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</si>
  <si>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</si>
  <si>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</si>
  <si>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</si>
  <si>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</si>
  <si>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</si>
  <si>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</si>
  <si>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</si>
  <si>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</si>
  <si>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</si>
  <si>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</si>
  <si>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</si>
  <si>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</si>
  <si>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</si>
  <si>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</si>
  <si>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</si>
  <si>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</si>
  <si>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</si>
  <si>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</si>
  <si>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</si>
  <si>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</si>
  <si>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</si>
  <si>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</si>
  <si>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</si>
  <si>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</si>
  <si>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</si>
  <si>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</si>
  <si>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</si>
  <si>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</si>
  <si>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</si>
  <si>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</si>
  <si>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</si>
  <si>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</si>
  <si>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</si>
  <si>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</si>
  <si>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</si>
  <si>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</si>
  <si>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</si>
  <si>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</si>
  <si>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</si>
  <si>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</si>
  <si>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</si>
  <si>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</si>
  <si>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</si>
  <si>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</si>
  <si>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</si>
  <si>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</si>
  <si>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</si>
  <si>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</si>
  <si>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</si>
  <si>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</si>
  <si>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</si>
  <si>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</si>
  <si>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</si>
  <si>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</si>
  <si>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</si>
  <si>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</si>
  <si>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</si>
  <si>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</si>
  <si>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</si>
  <si>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</si>
  <si>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</si>
  <si>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</si>
  <si>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</si>
  <si>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</si>
  <si>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</si>
  <si>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</si>
  <si>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</si>
  <si>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</si>
  <si>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</si>
  <si>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</si>
  <si>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</si>
  <si>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</si>
  <si>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</si>
  <si>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</si>
  <si>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</si>
  <si>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</si>
  <si>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</si>
  <si>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</si>
  <si>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</si>
  <si>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</si>
  <si>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</si>
  <si>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</si>
  <si>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</si>
  <si>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</si>
  <si>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</si>
  <si>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</si>
  <si>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</si>
  <si>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</si>
  <si>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</si>
  <si>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</si>
  <si>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</si>
  <si>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</si>
  <si>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</si>
  <si>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</si>
  <si>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</si>
  <si>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</si>
  <si>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</si>
  <si>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</si>
  <si>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</si>
  <si>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</si>
  <si>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</si>
  <si>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</si>
  <si>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</si>
  <si>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</si>
  <si>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</si>
  <si>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</si>
  <si>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</si>
  <si>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</si>
  <si>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</si>
  <si>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</si>
  <si>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</si>
  <si>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</si>
  <si>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</si>
  <si>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</si>
  <si>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</si>
  <si>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</si>
  <si>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</si>
  <si>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</si>
  <si>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</si>
  <si>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</si>
  <si>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</si>
  <si>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</si>
  <si>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</si>
  <si>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</si>
  <si>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</si>
  <si>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</si>
  <si>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</si>
  <si>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</si>
  <si>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</si>
  <si>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</si>
  <si>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</si>
  <si>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</si>
  <si>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</si>
  <si>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</si>
  <si>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</si>
  <si>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</si>
  <si>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</si>
  <si>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</si>
  <si>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</si>
  <si>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</si>
  <si>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</si>
  <si>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</si>
  <si>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</si>
  <si>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</si>
  <si>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</si>
  <si>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</si>
  <si>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</si>
  <si>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</si>
  <si>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</si>
  <si>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</si>
  <si>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</si>
  <si>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</si>
  <si>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</si>
  <si>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</si>
  <si>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</si>
  <si>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</si>
  <si>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</si>
  <si>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</si>
  <si>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</si>
  <si>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</si>
  <si>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</si>
  <si>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</si>
  <si>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</si>
  <si>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</si>
  <si>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</si>
  <si>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</si>
  <si>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</si>
  <si>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</si>
  <si>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</si>
  <si>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</si>
  <si>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</si>
  <si>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</si>
  <si>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</si>
  <si>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</si>
  <si>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</si>
  <si>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</si>
  <si>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</si>
  <si>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</si>
  <si>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</si>
  <si>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</si>
  <si>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</si>
  <si>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</si>
  <si>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</si>
  <si>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</si>
  <si>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</si>
  <si>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</si>
  <si>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</si>
  <si>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</si>
  <si>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</si>
  <si>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</si>
  <si>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</si>
  <si>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</si>
  <si>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</si>
  <si>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</si>
  <si>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</si>
  <si>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</si>
  <si>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</si>
  <si>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</si>
  <si>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</si>
  <si>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</si>
  <si>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</si>
  <si>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</si>
  <si>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</si>
  <si>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</si>
  <si>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</si>
  <si>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</si>
  <si>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</si>
  <si>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</si>
  <si>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</si>
  <si>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</si>
  <si>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</si>
  <si>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</si>
  <si>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</si>
  <si>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</si>
  <si>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</si>
  <si>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</si>
  <si>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</si>
  <si>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</si>
  <si>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</si>
  <si>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</si>
  <si>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</si>
  <si>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</si>
  <si>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</si>
  <si>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</si>
  <si>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</si>
  <si>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</si>
  <si>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</si>
  <si>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</si>
  <si>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</si>
  <si>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</si>
  <si>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</si>
  <si>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</si>
  <si>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</si>
  <si>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</si>
  <si>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</si>
  <si>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</si>
  <si>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</si>
  <si>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</si>
  <si>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</si>
  <si>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</si>
  <si>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</si>
  <si>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</si>
  <si>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</si>
  <si>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</si>
  <si>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</si>
  <si>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</si>
  <si>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</si>
  <si>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</si>
  <si>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</si>
  <si>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</si>
  <si>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</si>
  <si>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</si>
  <si>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</si>
  <si>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</si>
  <si>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</si>
  <si>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</si>
  <si>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</si>
  <si>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</si>
  <si>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</si>
  <si>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</si>
  <si>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</si>
  <si>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</si>
  <si>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</si>
  <si>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</si>
  <si>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</si>
  <si>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</si>
  <si>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</si>
  <si>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</si>
  <si>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</si>
  <si>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</si>
  <si>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</si>
  <si>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</si>
  <si>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</si>
  <si>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</si>
  <si>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</si>
  <si>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</si>
  <si>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</si>
  <si>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</si>
  <si>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</si>
  <si>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</si>
  <si>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</si>
  <si>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</si>
  <si>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</si>
  <si>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</si>
  <si>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</si>
  <si>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</si>
  <si>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</si>
  <si>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</si>
  <si>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</si>
  <si>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</si>
  <si>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</si>
  <si>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</si>
  <si>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</si>
  <si>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</si>
  <si>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</si>
  <si>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</si>
  <si>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</si>
  <si>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</si>
  <si>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</si>
  <si>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</si>
  <si>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</si>
  <si>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</si>
  <si>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</si>
  <si>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</si>
  <si>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</si>
  <si>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</si>
  <si>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</si>
  <si>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</si>
  <si>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</si>
  <si>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</si>
  <si>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</si>
  <si>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</si>
  <si>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</si>
  <si>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</si>
  <si>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</si>
  <si>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</si>
  <si>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</si>
  <si>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</si>
  <si>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</si>
  <si>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</si>
  <si>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</si>
  <si>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</si>
  <si>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</si>
  <si>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</si>
  <si>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</si>
  <si>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</si>
  <si>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</si>
  <si>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</si>
  <si>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</si>
  <si>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</si>
  <si>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</si>
  <si>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</si>
  <si>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</si>
  <si>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</si>
  <si>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</si>
  <si>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</si>
  <si>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</si>
  <si>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</si>
  <si>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</si>
  <si>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</si>
  <si>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</si>
  <si>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</si>
  <si>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</si>
  <si>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</si>
  <si>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</si>
  <si>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</si>
  <si>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</si>
  <si>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</si>
  <si>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</si>
  <si>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</si>
  <si>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</si>
  <si>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</si>
  <si>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</si>
  <si>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</si>
  <si>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</si>
  <si>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</si>
  <si>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</si>
  <si>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</si>
  <si>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</si>
  <si>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</si>
  <si>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</si>
  <si>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</si>
  <si>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</si>
  <si>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</si>
  <si>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</si>
  <si>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</si>
  <si>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</si>
  <si>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</si>
  <si>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</si>
  <si>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</si>
  <si>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</si>
  <si>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</si>
  <si>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</si>
  <si>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</si>
  <si>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</si>
  <si>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</si>
  <si>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</si>
  <si>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</si>
  <si>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</si>
  <si>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</si>
  <si>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</si>
  <si>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</si>
  <si>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</si>
  <si>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</si>
  <si>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</si>
  <si>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</si>
  <si>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</si>
  <si>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</si>
  <si>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</si>
  <si>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</si>
  <si>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</si>
  <si>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</si>
  <si>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</si>
  <si>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</si>
  <si>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</si>
  <si>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</si>
  <si>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</si>
  <si>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</si>
  <si>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</si>
  <si>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</si>
  <si>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</si>
  <si>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</si>
  <si>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</si>
  <si>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</si>
  <si>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</si>
  <si>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</si>
  <si>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</si>
  <si>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</si>
  <si>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</si>
  <si>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</si>
  <si>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</si>
  <si>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</si>
  <si>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</si>
  <si>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</si>
  <si>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</si>
  <si>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</si>
  <si>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</si>
  <si>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</si>
  <si>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</si>
  <si>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</si>
  <si>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</si>
  <si>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</si>
  <si>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</si>
  <si>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</si>
  <si>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</si>
  <si>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</si>
  <si>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</si>
  <si>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</si>
  <si>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</si>
  <si>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</si>
  <si>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</si>
  <si>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</si>
  <si>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</si>
  <si>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</si>
  <si>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</si>
  <si>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</si>
  <si>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</si>
  <si>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</si>
  <si>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</si>
  <si>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</si>
  <si>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</si>
  <si>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</si>
  <si>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</si>
  <si>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</si>
  <si>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</si>
  <si>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</si>
  <si>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</si>
  <si>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</si>
  <si>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</si>
  <si>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</si>
  <si>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</si>
  <si>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</si>
  <si>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</si>
  <si>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</si>
  <si>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</si>
  <si>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</si>
  <si>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</si>
  <si>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</si>
  <si>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</si>
  <si>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</si>
  <si>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</si>
  <si>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</si>
  <si>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</si>
  <si>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</si>
  <si>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</si>
  <si>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</si>
  <si>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</si>
  <si>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</si>
  <si>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</si>
  <si>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</si>
  <si>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</si>
  <si>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</si>
  <si>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</si>
  <si>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</si>
  <si>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</si>
  <si>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</si>
  <si>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</si>
  <si>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</si>
  <si>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</si>
  <si>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</si>
  <si>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</si>
  <si>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</si>
  <si>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</si>
  <si>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</si>
  <si>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</si>
  <si>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</si>
  <si>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</si>
  <si>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</si>
  <si>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</si>
  <si>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</si>
  <si>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</si>
  <si>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</si>
  <si>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</si>
  <si>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</si>
  <si>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</si>
  <si>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</si>
  <si>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</si>
  <si>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</si>
  <si>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</si>
  <si>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</si>
  <si>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</si>
  <si>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</si>
  <si>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</si>
  <si>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</si>
  <si>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</si>
  <si>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</si>
  <si>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</si>
  <si>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</si>
  <si>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</si>
  <si>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</si>
  <si>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</si>
  <si>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</si>
  <si>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</si>
  <si>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</si>
  <si>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</si>
  <si>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</si>
  <si>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</si>
  <si>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</si>
  <si>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</si>
  <si>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</si>
  <si>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</si>
  <si>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</si>
  <si>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</si>
  <si>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</si>
  <si>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</si>
  <si>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</si>
  <si>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</si>
  <si>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</si>
  <si>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</si>
  <si>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</si>
  <si>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</si>
  <si>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</si>
  <si>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</si>
  <si>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</si>
  <si>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</si>
  <si>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</si>
  <si>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</si>
  <si>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</si>
  <si>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</si>
  <si>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</si>
  <si>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</si>
  <si>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</si>
  <si>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</si>
  <si>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</si>
  <si>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</si>
  <si>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</si>
  <si>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</si>
  <si>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</si>
  <si>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</si>
  <si>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</si>
  <si>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</si>
  <si>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</si>
  <si>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</si>
  <si>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</si>
  <si>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</si>
  <si>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</si>
  <si>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</si>
  <si>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</si>
  <si>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</si>
  <si>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</si>
  <si>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</si>
  <si>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</si>
  <si>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</si>
  <si>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</si>
  <si>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</si>
  <si>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</si>
  <si>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</si>
  <si>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</si>
  <si>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</si>
  <si>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</si>
  <si>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</si>
  <si>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</si>
  <si>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</si>
  <si>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</si>
  <si>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</si>
  <si>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</si>
  <si>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</si>
  <si>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</si>
  <si>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</si>
  <si>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</si>
  <si>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</si>
  <si>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</si>
  <si>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</si>
  <si>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</si>
  <si>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</si>
  <si>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</si>
  <si>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</si>
  <si>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</si>
  <si>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</si>
  <si>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</si>
  <si>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</si>
  <si>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</si>
  <si>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</si>
  <si>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</si>
  <si>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</si>
  <si>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</si>
  <si>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</si>
  <si>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</si>
  <si>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</si>
  <si>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</si>
  <si>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</si>
  <si>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</si>
  <si>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</si>
  <si>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</si>
  <si>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</si>
  <si>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</si>
  <si>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</si>
  <si>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</si>
  <si>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</si>
  <si>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</si>
  <si>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</si>
  <si>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</si>
  <si>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</si>
  <si>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</si>
  <si>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</si>
  <si>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</si>
  <si>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</si>
  <si>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</si>
  <si>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</si>
  <si>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</si>
  <si>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</si>
  <si>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</si>
  <si>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</si>
  <si>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</si>
  <si>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</si>
  <si>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</si>
  <si>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</si>
  <si>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</si>
  <si>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</si>
  <si>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</si>
  <si>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</si>
  <si>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</si>
  <si>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</si>
  <si>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</si>
  <si>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</si>
  <si>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</si>
  <si>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</si>
  <si>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</si>
  <si>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</si>
  <si>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</si>
  <si>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</si>
  <si>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</si>
  <si>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</si>
  <si>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</si>
  <si>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</si>
  <si>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</si>
  <si>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</si>
  <si>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</si>
  <si>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</si>
  <si>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</si>
  <si>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</si>
  <si>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</si>
  <si>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</si>
  <si>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</si>
  <si>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</si>
  <si>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</si>
  <si>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</si>
  <si>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</si>
  <si>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</si>
  <si>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</si>
  <si>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</si>
  <si>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</si>
  <si>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</si>
  <si>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</si>
  <si>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</si>
  <si>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</si>
  <si>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</si>
  <si>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</si>
  <si>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</si>
  <si>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</si>
  <si>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</si>
  <si>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</si>
  <si>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</si>
  <si>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</si>
  <si>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</si>
  <si>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</si>
  <si>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</si>
  <si>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</si>
  <si>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</si>
  <si>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</si>
  <si>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</si>
  <si>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</si>
  <si>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</si>
  <si>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</si>
  <si>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</si>
  <si>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</si>
  <si>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</si>
  <si>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</si>
  <si>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</si>
  <si>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</si>
  <si>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</si>
  <si>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</si>
  <si>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</si>
  <si>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</si>
  <si>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</si>
  <si>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</si>
  <si>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</si>
  <si>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</si>
  <si>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</si>
  <si>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</si>
  <si>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</si>
  <si>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</si>
  <si>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</si>
  <si>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</si>
  <si>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</si>
  <si>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</si>
  <si>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</si>
  <si>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</si>
  <si>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</si>
  <si>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</si>
  <si>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</si>
  <si>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</si>
  <si>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</si>
  <si>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</si>
  <si>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</si>
  <si>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</si>
  <si>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</si>
  <si>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</si>
  <si>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</si>
  <si>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</si>
  <si>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</si>
  <si>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</si>
  <si>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</si>
  <si>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</si>
  <si>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</si>
  <si>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</si>
  <si>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</si>
  <si>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</si>
  <si>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</si>
  <si>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</si>
  <si>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</si>
  <si>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</si>
  <si>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</si>
  <si>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</si>
  <si>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</si>
  <si>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</si>
  <si>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</si>
  <si>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</si>
  <si>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</si>
  <si>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</si>
  <si>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</si>
  <si>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</si>
  <si>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</si>
  <si>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</si>
  <si>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</si>
  <si>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</si>
  <si>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</si>
  <si>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</si>
  <si>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</si>
  <si>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</si>
  <si>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</si>
  <si>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</si>
  <si>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</si>
  <si>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</si>
  <si>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</si>
  <si>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</si>
  <si>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</si>
  <si>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</si>
  <si>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</si>
  <si>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</si>
  <si>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</si>
  <si>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</si>
  <si>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</si>
  <si>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</si>
  <si>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</si>
  <si>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</si>
  <si>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</si>
  <si>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</si>
  <si>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</si>
  <si>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</si>
  <si>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</si>
  <si>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</si>
  <si>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</si>
  <si>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</si>
  <si>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</si>
  <si>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</si>
  <si>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</si>
  <si>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</si>
  <si>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</si>
  <si>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</si>
  <si>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</si>
  <si>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</si>
  <si>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</si>
  <si>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</si>
  <si>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</si>
  <si>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</si>
  <si>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</si>
  <si>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</si>
  <si>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</si>
  <si>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</si>
  <si>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</si>
  <si>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</si>
  <si>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</si>
  <si>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</si>
  <si>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</si>
  <si>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</si>
  <si>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</si>
  <si>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</si>
  <si>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</si>
  <si>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</si>
  <si>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</si>
  <si>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</si>
  <si>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</si>
  <si>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</si>
  <si>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</si>
  <si>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</si>
  <si>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</si>
  <si>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</si>
  <si>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</si>
  <si>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</si>
  <si>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</si>
  <si>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</si>
  <si>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</si>
  <si>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</si>
  <si>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</si>
  <si>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</si>
  <si>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</si>
  <si>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</si>
  <si>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</si>
  <si>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</si>
  <si>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</si>
  <si>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</si>
  <si>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</si>
  <si>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</si>
  <si>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</si>
  <si>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</si>
  <si>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</si>
  <si>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</si>
  <si>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</si>
  <si>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</si>
  <si>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</si>
  <si>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</si>
  <si>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</si>
  <si>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</si>
  <si>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</si>
  <si>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</si>
  <si>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</si>
  <si>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</si>
  <si>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</si>
  <si>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</si>
  <si>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</si>
  <si>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</si>
  <si>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</si>
  <si>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</si>
  <si>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</si>
  <si>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</si>
  <si>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</si>
  <si>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</si>
  <si>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</si>
  <si>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</si>
  <si>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</si>
  <si>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</si>
  <si>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</si>
  <si>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</si>
  <si>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</si>
  <si>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</si>
  <si>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</si>
  <si>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</si>
  <si>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</si>
  <si>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</si>
  <si>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</si>
  <si>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</si>
  <si>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</si>
  <si>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</si>
  <si>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</si>
  <si>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</si>
  <si>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</si>
  <si>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</si>
  <si>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</si>
  <si>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</si>
  <si>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</si>
  <si>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</si>
  <si>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</si>
  <si>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</si>
  <si>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</si>
  <si>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</si>
  <si>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</si>
  <si>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</si>
  <si>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</si>
  <si>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</si>
  <si>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</si>
  <si>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</si>
  <si>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</si>
  <si>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</si>
  <si>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</si>
  <si>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</si>
  <si>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</si>
  <si>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</si>
  <si>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</si>
  <si>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</si>
  <si>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</si>
  <si>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</si>
  <si>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</si>
  <si>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</si>
  <si>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</si>
  <si>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</si>
  <si>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</si>
  <si>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</si>
  <si>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</si>
  <si>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</si>
  <si>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</si>
  <si>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</si>
  <si>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</si>
  <si>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</si>
  <si>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</si>
  <si>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</si>
  <si>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</si>
  <si>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</si>
  <si>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</si>
  <si>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</si>
  <si>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</si>
  <si>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</si>
  <si>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</si>
  <si>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</si>
  <si>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</si>
  <si>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</si>
  <si>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</si>
  <si>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</si>
  <si>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</si>
  <si>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</si>
  <si>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</si>
  <si>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</si>
  <si>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</si>
  <si>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</si>
  <si>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</si>
  <si>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</si>
  <si>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</si>
  <si>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</si>
  <si>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</si>
  <si>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</si>
  <si>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</si>
  <si>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</si>
  <si>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</si>
  <si>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</si>
  <si>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</si>
  <si>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</si>
  <si>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</si>
  <si>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</si>
  <si>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</si>
  <si>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</si>
  <si>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</si>
  <si>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</si>
  <si>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</si>
  <si>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</si>
  <si>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</si>
  <si>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</si>
  <si>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</si>
  <si>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</si>
  <si>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</si>
  <si>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</si>
  <si>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</si>
  <si>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</si>
  <si>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</si>
  <si>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</si>
  <si>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</si>
  <si>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</si>
  <si>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</si>
  <si>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</si>
  <si>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</si>
  <si>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</si>
  <si>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</si>
  <si>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</si>
  <si>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</si>
  <si>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</si>
  <si>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</si>
  <si>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</si>
  <si>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</si>
  <si>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</si>
  <si>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</si>
  <si>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</si>
  <si>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</si>
  <si>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</si>
  <si>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</si>
  <si>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</si>
  <si>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</si>
  <si>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</si>
  <si>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</si>
  <si>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</si>
  <si>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</si>
  <si>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</si>
  <si>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</si>
  <si>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</si>
  <si>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</si>
  <si>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</si>
  <si>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</si>
  <si>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</si>
  <si>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</si>
  <si>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</si>
  <si>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</si>
  <si>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</si>
  <si>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</si>
  <si>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</si>
  <si>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</si>
  <si>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</si>
  <si>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</si>
  <si>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</si>
  <si>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</si>
  <si>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</si>
  <si>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</si>
  <si>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</si>
  <si>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</si>
  <si>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</si>
  <si>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</si>
  <si>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</si>
  <si>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</si>
  <si>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</si>
  <si>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</si>
  <si>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</si>
  <si>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</si>
  <si>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</si>
  <si>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</si>
  <si>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</si>
  <si>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</si>
  <si>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</si>
  <si>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</si>
  <si>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</si>
  <si>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</si>
  <si>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</si>
  <si>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</si>
  <si>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</si>
  <si>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</si>
  <si>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</si>
  <si>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</si>
  <si>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</si>
  <si>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</si>
  <si>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</si>
  <si>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</si>
  <si>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</si>
  <si>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</si>
  <si>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</si>
  <si>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</si>
  <si>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</si>
  <si>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</si>
  <si>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</si>
  <si>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</si>
  <si>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</si>
  <si>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</si>
  <si>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</si>
  <si>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</si>
  <si>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</si>
  <si>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</si>
  <si>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</si>
  <si>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</si>
  <si>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</si>
  <si>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</si>
  <si>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</si>
  <si>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</si>
  <si>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</si>
  <si>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</si>
  <si>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</si>
  <si>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</si>
  <si>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</si>
  <si>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</si>
  <si>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</si>
  <si>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</si>
  <si>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</si>
  <si>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</si>
  <si>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</si>
  <si>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</si>
  <si>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</si>
  <si>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</si>
  <si>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</si>
  <si>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</si>
  <si>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</si>
  <si>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</si>
  <si>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</si>
  <si>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</si>
  <si>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</si>
  <si>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</si>
  <si>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</si>
  <si>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</si>
  <si>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</si>
  <si>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</si>
  <si>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</si>
  <si>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</si>
  <si>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</si>
  <si>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</si>
  <si>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</si>
  <si>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</si>
  <si>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</si>
  <si>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</si>
  <si>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</si>
  <si>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</si>
  <si>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</si>
  <si>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</si>
  <si>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</si>
  <si>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</si>
  <si>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</si>
  <si>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</si>
  <si>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</si>
  <si>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</si>
  <si>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</si>
  <si>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</si>
  <si>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</si>
  <si>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</si>
  <si>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</si>
  <si>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</si>
  <si>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</si>
  <si>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</si>
  <si>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</si>
  <si>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</si>
  <si>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</si>
  <si>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</si>
  <si>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</si>
  <si>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</si>
  <si>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</si>
  <si>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</si>
  <si>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</si>
  <si>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</si>
  <si>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</si>
  <si>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</si>
  <si>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</si>
  <si>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</si>
  <si>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</si>
  <si>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</si>
  <si>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</si>
  <si>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</si>
  <si>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</si>
  <si>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</si>
  <si>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</si>
  <si>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</si>
  <si>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</si>
  <si>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</si>
  <si>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</si>
  <si>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</si>
  <si>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</si>
  <si>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</si>
  <si>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</si>
  <si>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</si>
  <si>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</si>
  <si>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</si>
  <si>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</si>
  <si>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</si>
  <si>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</si>
  <si>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</si>
  <si>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</si>
  <si>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</si>
  <si>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</si>
  <si>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</si>
  <si>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</si>
  <si>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</si>
  <si>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</si>
  <si>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</si>
  <si>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</si>
  <si>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</si>
  <si>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</si>
  <si>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</si>
  <si>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</si>
  <si>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</si>
  <si>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</si>
  <si>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</si>
  <si>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</si>
  <si>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</si>
  <si>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</si>
  <si>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</si>
  <si>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</si>
  <si>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</si>
  <si>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</si>
  <si>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</si>
  <si>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</si>
  <si>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</si>
  <si>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</si>
  <si>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</si>
  <si>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</si>
  <si>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</si>
  <si>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</si>
  <si>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</si>
  <si>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</si>
  <si>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</si>
  <si>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</si>
  <si>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</si>
  <si>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</si>
  <si>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</si>
  <si>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</si>
  <si>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</si>
  <si>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</si>
  <si>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</si>
  <si>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</si>
  <si>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</si>
  <si>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</si>
  <si>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</si>
  <si>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</si>
  <si>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</si>
  <si>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</si>
  <si>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</si>
  <si>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</si>
  <si>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</si>
  <si>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</si>
  <si>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</si>
  <si>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</si>
  <si>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</si>
  <si>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</si>
  <si>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</si>
  <si>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</si>
  <si>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</si>
  <si>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</si>
  <si>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</si>
  <si>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</si>
  <si>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</si>
  <si>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</si>
  <si>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</si>
  <si>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</si>
  <si>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</si>
  <si>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</si>
  <si>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</si>
  <si>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</si>
  <si>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</si>
  <si>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</si>
  <si>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</si>
  <si>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</si>
  <si>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</si>
  <si>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</si>
  <si>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</si>
  <si>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</si>
  <si>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</si>
  <si>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</si>
  <si>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</si>
  <si>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</si>
  <si>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</si>
  <si>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</si>
  <si>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</si>
  <si>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</si>
  <si>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</si>
  <si>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</si>
  <si>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</si>
  <si>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</si>
  <si>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</si>
  <si>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</si>
  <si>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</si>
  <si>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</si>
  <si>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</si>
  <si>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</si>
  <si>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</si>
  <si>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</si>
  <si>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</si>
  <si>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</si>
  <si>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</si>
  <si>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</si>
  <si>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</si>
  <si>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</si>
  <si>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</si>
  <si>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</si>
  <si>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</si>
  <si>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</si>
  <si>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</si>
  <si>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</si>
  <si>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</si>
  <si>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</si>
  <si>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</si>
  <si>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</si>
  <si>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</si>
  <si>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</si>
  <si>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</si>
  <si>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</si>
  <si>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</si>
  <si>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</si>
  <si>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</si>
  <si>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</si>
  <si>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</si>
  <si>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</si>
  <si>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</si>
  <si>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</si>
  <si>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</si>
  <si>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</si>
  <si>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</si>
  <si>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</si>
  <si>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</si>
  <si>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</si>
  <si>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</si>
  <si>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</si>
  <si>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</si>
  <si>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</si>
  <si>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</si>
  <si>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</si>
  <si>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</si>
  <si>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</si>
  <si>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</si>
  <si>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</si>
  <si>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</si>
  <si>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</si>
  <si>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</si>
  <si>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</si>
  <si>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</si>
  <si>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</si>
  <si>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</si>
  <si>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</si>
  <si>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</si>
  <si>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</si>
  <si>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</si>
  <si>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</si>
  <si>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</si>
  <si>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</si>
  <si>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</si>
  <si>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</si>
  <si>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</si>
  <si>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</si>
  <si>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</si>
  <si>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</si>
  <si>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</si>
  <si>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</si>
  <si>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</si>
  <si>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</si>
  <si>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</si>
  <si>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</si>
  <si>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</si>
  <si>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</si>
  <si>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</si>
  <si>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</si>
  <si>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</si>
  <si>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</si>
  <si>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</si>
  <si>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</si>
  <si>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</si>
  <si>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</si>
  <si>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</si>
  <si>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</si>
  <si>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</si>
  <si>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</si>
  <si>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</si>
  <si>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</si>
  <si>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</si>
  <si>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</si>
  <si>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</si>
  <si>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</si>
  <si>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</si>
  <si>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</si>
  <si>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</si>
  <si>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</si>
  <si>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</si>
  <si>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</si>
  <si>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</si>
  <si>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</si>
  <si>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</si>
  <si>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</si>
  <si>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</si>
  <si>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</si>
  <si>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</si>
  <si>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</si>
  <si>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</si>
  <si>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</si>
  <si>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</si>
  <si>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</si>
  <si>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</si>
  <si>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</si>
  <si>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</si>
  <si>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</si>
  <si>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</si>
  <si>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</si>
  <si>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</si>
  <si>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</si>
  <si>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</si>
  <si>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</si>
  <si>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</si>
  <si>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</si>
  <si>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</si>
  <si>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</si>
  <si>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</si>
  <si>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</si>
  <si>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</si>
  <si>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</si>
  <si>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</si>
  <si>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</si>
  <si>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</si>
  <si>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</si>
  <si>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</si>
  <si>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</si>
  <si>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</si>
  <si>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</si>
  <si>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</si>
  <si>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</si>
  <si>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</si>
  <si>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</si>
  <si>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</si>
  <si>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</si>
  <si>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</si>
  <si>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</si>
  <si>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</si>
  <si>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</si>
  <si>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</si>
  <si>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</si>
  <si>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</si>
  <si>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</si>
  <si>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</si>
  <si>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</si>
  <si>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</si>
  <si>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</si>
  <si>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</si>
  <si>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</si>
  <si>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</si>
  <si>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</si>
  <si>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</si>
  <si>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</si>
  <si>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</si>
  <si>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</si>
  <si>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</si>
  <si>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</si>
  <si>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</si>
  <si>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</si>
  <si>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</si>
  <si>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</si>
  <si>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</si>
  <si>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</si>
  <si>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</si>
  <si>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</si>
  <si>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</si>
  <si>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</si>
  <si>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</si>
  <si>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</si>
  <si>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</si>
  <si>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</si>
  <si>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</si>
  <si>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</si>
  <si>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</si>
  <si>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</si>
  <si>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</si>
  <si>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</si>
  <si>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</si>
  <si>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</si>
  <si>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</si>
  <si>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</si>
  <si>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</si>
  <si>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</si>
  <si>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</si>
  <si>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</si>
  <si>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</si>
  <si>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</si>
  <si>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</si>
  <si>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</si>
  <si>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</si>
  <si>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</si>
  <si>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</si>
  <si>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</si>
  <si>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</si>
  <si>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</si>
  <si>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</si>
  <si>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</si>
  <si>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</si>
  <si>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</si>
  <si>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</si>
  <si>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</si>
  <si>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</si>
  <si>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</si>
  <si>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</si>
  <si>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</si>
  <si>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</si>
  <si>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</si>
  <si>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</si>
  <si>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</si>
  <si>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</si>
  <si>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</si>
  <si>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</si>
  <si>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</si>
  <si>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</si>
  <si>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</si>
  <si>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</si>
  <si>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</si>
  <si>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</si>
  <si>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</si>
  <si>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</si>
  <si>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</si>
  <si>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</si>
  <si>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</si>
  <si>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</si>
  <si>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</si>
  <si>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</si>
  <si>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</si>
  <si>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</si>
  <si>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</si>
  <si>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</si>
  <si>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</si>
  <si>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</si>
  <si>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</si>
  <si>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</si>
  <si>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</si>
  <si>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</si>
  <si>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</si>
  <si>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</si>
  <si>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</si>
  <si>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</si>
  <si>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</si>
  <si>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</si>
  <si>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</si>
  <si>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</si>
  <si>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</si>
  <si>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</si>
  <si>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</si>
  <si>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</si>
  <si>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</si>
  <si>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</si>
  <si>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</si>
  <si>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</si>
  <si>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</si>
  <si>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</si>
  <si>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</si>
  <si>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</si>
  <si>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</si>
  <si>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</si>
  <si>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</si>
  <si>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</si>
  <si>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</si>
  <si>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</si>
  <si>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</si>
  <si>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</si>
  <si>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</si>
  <si>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</si>
  <si>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</si>
  <si>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</si>
  <si>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</si>
  <si>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</si>
  <si>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</si>
  <si>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</si>
  <si>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</si>
  <si>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</si>
  <si>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</si>
  <si>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</si>
  <si>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</si>
  <si>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</si>
  <si>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</si>
  <si>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</si>
  <si>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</si>
  <si>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</si>
  <si>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</si>
  <si>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</si>
  <si>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</si>
  <si>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</si>
  <si>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</si>
  <si>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</si>
  <si>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</si>
  <si>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</si>
  <si>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</si>
  <si>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</si>
  <si>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</si>
  <si>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</si>
  <si>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</si>
  <si>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</si>
  <si>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</si>
  <si>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</si>
  <si>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</si>
  <si>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</si>
  <si>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</si>
  <si>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</si>
  <si>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</si>
  <si>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</si>
  <si>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</si>
  <si>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</si>
  <si>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</si>
  <si>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</si>
  <si>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</si>
  <si>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</si>
  <si>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</si>
  <si>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</si>
  <si>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</si>
  <si>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</si>
  <si>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</si>
  <si>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</si>
  <si>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</si>
  <si>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</si>
  <si>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</si>
  <si>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</si>
  <si>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</si>
  <si>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</si>
  <si>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</si>
  <si>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</si>
  <si>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</si>
  <si>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</si>
  <si>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</si>
  <si>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</si>
  <si>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</si>
  <si>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</si>
  <si>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</si>
  <si>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</si>
  <si>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</si>
  <si>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</si>
  <si>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</si>
  <si>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</si>
  <si>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</si>
  <si>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</si>
  <si>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</si>
  <si>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</si>
  <si>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</si>
  <si>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</si>
  <si>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</si>
  <si>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</si>
  <si>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</si>
  <si>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</si>
  <si>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</si>
  <si>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</si>
  <si>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</si>
  <si>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</si>
  <si>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</si>
  <si>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</si>
  <si>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</si>
  <si>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</si>
  <si>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</si>
  <si>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</si>
  <si>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</si>
  <si>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</si>
  <si>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</si>
  <si>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</si>
  <si>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</si>
  <si>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</si>
  <si>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</si>
  <si>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</si>
  <si>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</si>
  <si>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</si>
  <si>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</si>
  <si>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</si>
  <si>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</si>
  <si>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</si>
  <si>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</si>
  <si>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</si>
  <si>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</si>
  <si>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</si>
  <si>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</si>
  <si>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</si>
  <si>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</si>
  <si>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</si>
  <si>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</si>
  <si>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</si>
  <si>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</si>
  <si>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</si>
  <si>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</si>
  <si>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</si>
  <si>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</si>
  <si>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</si>
  <si>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</si>
  <si>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</si>
  <si>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</si>
  <si>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</si>
  <si>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</si>
  <si>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</si>
  <si>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</si>
  <si>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</si>
  <si>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</si>
  <si>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</si>
  <si>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</si>
  <si>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</si>
  <si>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</si>
  <si>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</si>
  <si>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</si>
  <si>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</si>
  <si>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</si>
  <si>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</si>
  <si>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</si>
  <si>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</si>
  <si>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</si>
  <si>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</si>
  <si>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</si>
  <si>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</si>
  <si>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</si>
  <si>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</si>
  <si>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</si>
  <si>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</si>
  <si>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</si>
  <si>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</si>
  <si>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</si>
  <si>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</si>
  <si>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</si>
  <si>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</si>
  <si>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</si>
  <si>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</si>
  <si>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</si>
  <si>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</si>
  <si>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</si>
  <si>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</si>
  <si>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</si>
  <si>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</si>
  <si>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</si>
  <si>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</si>
  <si>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</si>
  <si>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</si>
  <si>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</si>
  <si>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</si>
  <si>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</si>
  <si>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</si>
  <si>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</si>
  <si>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</si>
  <si>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</si>
  <si>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</si>
  <si>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</si>
  <si>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</si>
  <si>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</si>
  <si>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</si>
  <si>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</si>
  <si>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</si>
  <si>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</si>
  <si>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</si>
  <si>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</si>
  <si>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</si>
  <si>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</si>
  <si>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</si>
  <si>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</si>
  <si>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</si>
  <si>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</si>
  <si>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</si>
  <si>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</si>
  <si>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</si>
  <si>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</si>
  <si>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</si>
  <si>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</si>
  <si>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</si>
  <si>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</si>
  <si>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</si>
  <si>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</si>
  <si>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</si>
  <si>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</si>
  <si>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</si>
  <si>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</si>
  <si>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</si>
  <si>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</si>
  <si>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</si>
  <si>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</si>
  <si>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</si>
  <si>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</si>
  <si>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</si>
  <si>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</si>
  <si>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</si>
  <si>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</si>
  <si>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</si>
  <si>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</si>
  <si>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</si>
  <si>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</si>
  <si>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</si>
  <si>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</si>
  <si>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</si>
  <si>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</si>
  <si>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</si>
  <si>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</si>
  <si>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</si>
  <si>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</si>
  <si>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</si>
  <si>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</si>
  <si>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</si>
  <si>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</si>
  <si>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</si>
  <si>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</si>
  <si>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</si>
  <si>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</si>
  <si>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</si>
  <si>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</si>
  <si>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</si>
  <si>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</si>
  <si>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</si>
  <si>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</si>
  <si>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</si>
  <si>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</si>
  <si>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</si>
  <si>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</si>
  <si>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</si>
  <si>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</si>
  <si>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</si>
  <si>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</si>
  <si>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</si>
  <si>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</si>
  <si>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</si>
  <si>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</si>
  <si>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</si>
  <si>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</si>
  <si>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</si>
  <si>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</si>
  <si>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</si>
  <si>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</si>
  <si>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</si>
  <si>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</si>
  <si>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</si>
  <si>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</si>
  <si>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</si>
  <si>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</si>
  <si>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</si>
  <si>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</si>
  <si>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</si>
  <si>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</si>
  <si>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</si>
  <si>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</si>
  <si>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</si>
  <si>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</si>
  <si>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</si>
  <si>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</si>
  <si>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</si>
  <si>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</si>
  <si>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</si>
  <si>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</si>
  <si>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</si>
  <si>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</si>
  <si>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</si>
  <si>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</si>
  <si>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</si>
  <si>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</si>
  <si>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</si>
  <si>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</si>
  <si>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</si>
  <si>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</si>
  <si>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</si>
  <si>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</si>
  <si>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</si>
  <si>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</si>
  <si>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</si>
  <si>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</si>
  <si>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</si>
  <si>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</si>
  <si>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</si>
  <si>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</si>
  <si>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</si>
  <si>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</si>
  <si>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</si>
  <si>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</si>
  <si>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</si>
  <si>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</si>
  <si>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</si>
  <si>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</si>
  <si>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</si>
  <si>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</si>
  <si>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</si>
  <si>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</si>
  <si>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</si>
  <si>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</si>
  <si>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</si>
  <si>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</si>
  <si>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</si>
  <si>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</si>
  <si>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</si>
  <si>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</si>
  <si>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</si>
  <si>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</si>
  <si>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</si>
  <si>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</si>
  <si>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</si>
  <si>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</si>
  <si>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</si>
  <si>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</si>
  <si>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</si>
  <si>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</si>
  <si>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</si>
  <si>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</si>
  <si>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</si>
  <si>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</si>
  <si>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</si>
  <si>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</si>
  <si>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</si>
  <si>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</si>
  <si>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</si>
  <si>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</si>
  <si>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</si>
  <si>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</si>
  <si>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</si>
  <si>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</si>
  <si>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</si>
  <si>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</si>
  <si>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</si>
  <si>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</si>
  <si>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</si>
  <si>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</si>
  <si>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</si>
  <si>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</si>
  <si>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</si>
  <si>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</si>
  <si>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</si>
  <si>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</si>
  <si>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</si>
  <si>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</si>
  <si>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</si>
  <si>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</si>
  <si>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</si>
  <si>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</si>
  <si>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</si>
  <si>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</si>
  <si>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</si>
  <si>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</si>
  <si>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</si>
  <si>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</si>
  <si>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</si>
  <si>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</si>
  <si>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</si>
  <si>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</si>
  <si>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</si>
  <si>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</si>
  <si>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</si>
  <si>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</si>
  <si>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</si>
  <si>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</si>
  <si>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</si>
  <si>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</si>
  <si>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</si>
  <si>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</si>
  <si>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</si>
  <si>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</si>
  <si>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</si>
  <si>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</si>
  <si>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</si>
  <si>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</si>
  <si>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</si>
  <si>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</si>
  <si>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</si>
  <si>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</si>
  <si>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</si>
  <si>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</si>
  <si>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</si>
  <si>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</si>
  <si>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</si>
  <si>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</si>
  <si>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</si>
  <si>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</si>
  <si>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</si>
  <si>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</si>
  <si>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</si>
  <si>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</si>
  <si>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</si>
  <si>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</si>
  <si>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</si>
  <si>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</si>
  <si>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</si>
  <si>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</si>
  <si>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</si>
  <si>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</si>
  <si>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</si>
  <si>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</si>
  <si>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</si>
  <si>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</si>
  <si>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</si>
  <si>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</si>
  <si>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</si>
  <si>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</si>
  <si>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</si>
  <si>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</si>
  <si>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</si>
  <si>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</si>
  <si>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</si>
  <si>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</si>
  <si>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</si>
  <si>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</si>
  <si>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</si>
  <si>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</si>
  <si>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</si>
  <si>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</si>
  <si>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</si>
  <si>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</si>
  <si>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</si>
  <si>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</si>
  <si>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</si>
  <si>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</si>
  <si>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</si>
  <si>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</si>
  <si>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</si>
  <si>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</si>
  <si>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</si>
  <si>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</si>
  <si>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</si>
  <si>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</si>
  <si>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</si>
  <si>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</si>
  <si>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</si>
  <si>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</si>
  <si>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</si>
  <si>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</si>
  <si>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</si>
  <si>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</si>
  <si>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</si>
  <si>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</si>
  <si>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</si>
  <si>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</si>
  <si>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</si>
  <si>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</si>
  <si>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</si>
  <si>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</si>
  <si>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</si>
  <si>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</si>
  <si>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</si>
  <si>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</si>
  <si>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</si>
  <si>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</si>
  <si>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</si>
  <si>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</si>
  <si>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</si>
  <si>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</si>
  <si>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</si>
  <si>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</si>
  <si>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</si>
  <si>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</si>
  <si>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</si>
  <si>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</si>
  <si>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</si>
  <si>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</si>
  <si>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</si>
  <si>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</si>
  <si>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</si>
  <si>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</si>
  <si>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</si>
  <si>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</si>
  <si>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</si>
  <si>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</si>
  <si>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</si>
  <si>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</si>
  <si>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</si>
  <si>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</si>
  <si>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</si>
  <si>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</si>
  <si>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</si>
  <si>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</si>
  <si>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</si>
  <si>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</si>
  <si>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</si>
  <si>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</si>
  <si>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</si>
  <si>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</si>
  <si>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</si>
  <si>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</si>
  <si>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</si>
  <si>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</si>
  <si>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</si>
  <si>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</si>
  <si>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</si>
  <si>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</si>
  <si>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</si>
  <si>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</si>
  <si>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</si>
  <si>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</si>
  <si>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</si>
  <si>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</si>
  <si>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</si>
  <si>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</si>
  <si>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</si>
  <si>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</si>
  <si>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</si>
  <si>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</si>
  <si>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</si>
  <si>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</si>
  <si>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</si>
  <si>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</si>
  <si>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</si>
  <si>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</si>
  <si>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</si>
  <si>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</si>
  <si>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</si>
  <si>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</si>
  <si>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</si>
  <si>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</si>
  <si>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</si>
  <si>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</si>
  <si>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</si>
  <si>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</si>
  <si>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</si>
  <si>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</si>
  <si>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</si>
  <si>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</si>
  <si>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</si>
  <si>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</si>
  <si>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</si>
  <si>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</si>
  <si>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</si>
  <si>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</si>
  <si>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</si>
  <si>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</si>
  <si>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</si>
  <si>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</si>
  <si>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</si>
  <si>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</si>
  <si>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</si>
  <si>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</si>
  <si>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</si>
  <si>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</si>
  <si>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</si>
  <si>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</si>
  <si>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</si>
  <si>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</si>
  <si>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</si>
  <si>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</si>
  <si>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</si>
  <si>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</si>
  <si>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</si>
  <si>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</si>
  <si>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</si>
  <si>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</si>
  <si>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</si>
  <si>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</si>
  <si>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</si>
  <si>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</si>
  <si>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</si>
  <si>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</si>
  <si>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</si>
  <si>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</si>
  <si>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</si>
  <si>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</si>
  <si>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</si>
  <si>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</si>
  <si>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</si>
  <si>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</si>
  <si>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</si>
  <si>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</si>
  <si>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</si>
  <si>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</si>
  <si>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</si>
  <si>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</si>
  <si>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</si>
  <si>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</si>
  <si>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</si>
  <si>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</si>
  <si>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</si>
  <si>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</si>
  <si>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</si>
  <si>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</si>
  <si>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</si>
  <si>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</si>
  <si>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</si>
  <si>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</si>
  <si>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</si>
  <si>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</si>
  <si>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</si>
  <si>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</si>
  <si>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</si>
  <si>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</si>
  <si>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</si>
  <si>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</si>
  <si>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</si>
  <si>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</si>
  <si>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</si>
  <si>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</si>
  <si>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</si>
  <si>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</si>
  <si>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</si>
  <si>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</si>
  <si>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</si>
  <si>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</si>
  <si>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</si>
  <si>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</si>
  <si>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</si>
  <si>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</si>
  <si>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</si>
  <si>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</si>
  <si>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</si>
  <si>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</si>
  <si>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</si>
  <si>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</si>
  <si>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</si>
  <si>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</si>
  <si>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</si>
  <si>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</si>
  <si>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</si>
  <si>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</si>
  <si>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</si>
  <si>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</si>
  <si>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</si>
  <si>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</si>
  <si>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</si>
  <si>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</si>
  <si>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</si>
  <si>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</si>
  <si>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</si>
  <si>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</si>
  <si>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</si>
  <si>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</si>
  <si>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</si>
  <si>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</si>
  <si>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</si>
  <si>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</si>
  <si>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</si>
  <si>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</si>
  <si>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</si>
  <si>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</si>
  <si>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</si>
  <si>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</si>
  <si>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</si>
  <si>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</si>
  <si>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</si>
  <si>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</si>
  <si>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</si>
  <si>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</si>
  <si>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</si>
  <si>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</si>
  <si>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</si>
  <si>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</si>
  <si>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</si>
  <si>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</si>
  <si>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</si>
  <si>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</si>
  <si>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</si>
  <si>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</si>
  <si>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</si>
  <si>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</si>
  <si>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</si>
  <si>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</si>
  <si>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</si>
  <si>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</si>
  <si>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</si>
  <si>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</si>
  <si>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</si>
  <si>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</si>
  <si>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</si>
  <si>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</si>
  <si>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</si>
  <si>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</si>
  <si>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</si>
  <si>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</si>
  <si>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</si>
  <si>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</si>
  <si>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</si>
  <si>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</si>
  <si>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</si>
  <si>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</si>
  <si>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</si>
  <si>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</si>
  <si>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</si>
  <si>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</si>
  <si>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</si>
  <si>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</si>
  <si>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</si>
  <si>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</si>
  <si>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</si>
  <si>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</si>
  <si>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</si>
  <si>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</si>
  <si>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</si>
  <si>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</si>
  <si>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</si>
  <si>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</si>
  <si>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</si>
  <si>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</si>
  <si>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</si>
  <si>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</si>
  <si>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</si>
  <si>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</si>
  <si>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</si>
  <si>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</si>
  <si>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</si>
  <si>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</si>
  <si>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</si>
  <si>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</si>
  <si>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</si>
  <si>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</si>
  <si>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</si>
  <si>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</si>
  <si>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</si>
  <si>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</si>
  <si>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</si>
  <si>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</si>
  <si>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</si>
  <si>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</si>
  <si>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</si>
  <si>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</si>
  <si>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</si>
  <si>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</si>
  <si>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</si>
  <si>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</si>
  <si>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</si>
  <si>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</si>
  <si>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</si>
  <si>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</si>
  <si>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</si>
  <si>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</si>
  <si>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</si>
  <si>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</si>
  <si>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</si>
  <si>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</si>
  <si>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</si>
  <si>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</si>
  <si>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</si>
  <si>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</si>
  <si>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</si>
  <si>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</si>
  <si>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</si>
  <si>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</si>
  <si>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</si>
  <si>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</si>
  <si>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</si>
  <si>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</si>
  <si>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</si>
  <si>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</si>
  <si>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</si>
  <si>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</si>
  <si>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</si>
  <si>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</si>
  <si>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</si>
  <si>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</si>
  <si>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</si>
  <si>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</si>
  <si>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</si>
  <si>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</si>
  <si>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</si>
  <si>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</si>
  <si>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</si>
  <si>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</si>
  <si>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</si>
  <si>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</si>
  <si>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</si>
  <si>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</si>
  <si>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</si>
  <si>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</si>
  <si>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</si>
  <si>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</si>
  <si>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</si>
  <si>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</si>
  <si>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</si>
  <si>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</si>
  <si>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</si>
  <si>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</si>
  <si>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</si>
  <si>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</si>
  <si>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</si>
  <si>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</si>
  <si>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</si>
  <si>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</si>
  <si>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</si>
  <si>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</si>
  <si>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</si>
  <si>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</si>
  <si>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</si>
  <si>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</si>
  <si>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</si>
  <si>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</si>
  <si>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</si>
  <si>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</si>
  <si>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</si>
  <si>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</si>
  <si>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</si>
  <si>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</si>
  <si>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</si>
  <si>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</si>
  <si>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</si>
  <si>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</si>
  <si>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</si>
  <si>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</si>
  <si>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</si>
  <si>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</si>
  <si>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</si>
  <si>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</si>
  <si>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</si>
  <si>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</si>
  <si>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</si>
  <si>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</si>
  <si>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</si>
  <si>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</si>
  <si>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</si>
  <si>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</si>
  <si>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</si>
  <si>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</si>
  <si>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</si>
  <si>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</si>
  <si>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</si>
  <si>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</si>
  <si>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</si>
  <si>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</si>
  <si>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</si>
  <si>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</si>
  <si>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</si>
  <si>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</si>
  <si>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</si>
  <si>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</si>
  <si>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</si>
  <si>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</si>
  <si>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</si>
  <si>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</si>
  <si>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</si>
  <si>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</si>
  <si>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</si>
  <si>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</si>
  <si>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</si>
  <si>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</si>
  <si>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</si>
  <si>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</si>
  <si>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</si>
  <si>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</si>
  <si>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</si>
  <si>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</si>
  <si>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</si>
  <si>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</si>
  <si>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</si>
  <si>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</si>
  <si>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</si>
  <si>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</si>
  <si>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</si>
  <si>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</si>
  <si>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</si>
  <si>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</si>
  <si>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</si>
  <si>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</si>
  <si>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</si>
  <si>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</si>
  <si>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</si>
  <si>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</si>
  <si>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</si>
  <si>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</si>
  <si>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</si>
  <si>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</si>
  <si>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</si>
  <si>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</si>
  <si>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</si>
  <si>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</si>
  <si>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</si>
  <si>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</si>
  <si>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</si>
  <si>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</si>
  <si>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</si>
  <si>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</si>
  <si>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</si>
  <si>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</si>
  <si>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</si>
  <si>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</si>
  <si>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</si>
  <si>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</si>
  <si>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</si>
  <si>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</si>
  <si>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</si>
  <si>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</si>
  <si>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</si>
  <si>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</si>
  <si>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</si>
  <si>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</si>
  <si>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</si>
  <si>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</si>
  <si>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</si>
  <si>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</si>
  <si>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</si>
  <si>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</si>
  <si>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</si>
  <si>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</si>
  <si>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</si>
  <si>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</si>
  <si>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</si>
  <si>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</si>
  <si>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</si>
  <si>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</si>
  <si>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</si>
  <si>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</si>
  <si>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</si>
  <si>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</si>
  <si>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</si>
  <si>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</si>
  <si>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</si>
  <si>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</si>
  <si>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</si>
  <si>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</si>
  <si>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</si>
  <si>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</si>
  <si>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</si>
  <si>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</si>
  <si>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</si>
  <si>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</si>
  <si>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</si>
  <si>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</si>
  <si>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</si>
  <si>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</si>
  <si>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</si>
  <si>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</si>
  <si>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</si>
  <si>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</si>
  <si>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</si>
  <si>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</si>
  <si>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</si>
  <si>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</si>
  <si>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</si>
  <si>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</si>
  <si>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</si>
  <si>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</si>
  <si>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</si>
  <si>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</si>
  <si>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</si>
  <si>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</si>
  <si>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</si>
  <si>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</si>
  <si>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</si>
  <si>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</si>
  <si>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</si>
  <si>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</si>
  <si>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</si>
  <si>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</si>
  <si>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</si>
  <si>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</si>
  <si>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</si>
  <si>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</si>
  <si>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</si>
  <si>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</si>
  <si>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</si>
  <si>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</si>
  <si>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</si>
  <si>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</si>
  <si>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</si>
  <si>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</si>
  <si>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</si>
  <si>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</si>
  <si>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</si>
  <si>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</si>
  <si>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</si>
  <si>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</si>
  <si>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</si>
  <si>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</si>
  <si>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</si>
  <si>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</si>
  <si>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</si>
  <si>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</si>
  <si>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</si>
  <si>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</si>
  <si>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</si>
  <si>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</si>
  <si>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</si>
  <si>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</si>
  <si>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</si>
  <si>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</si>
  <si>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</si>
  <si>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</si>
  <si>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</si>
  <si>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</si>
  <si>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</si>
  <si>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</si>
  <si>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</si>
  <si>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</si>
  <si>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</si>
  <si>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</si>
  <si>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</si>
  <si>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</si>
  <si>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</si>
  <si>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</si>
  <si>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</si>
  <si>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</si>
  <si>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</si>
  <si>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</si>
  <si>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</si>
  <si>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</si>
  <si>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</si>
  <si>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</si>
  <si>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</si>
  <si>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</si>
  <si>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</si>
  <si>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</si>
  <si>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</si>
  <si>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</si>
  <si>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</si>
  <si>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</si>
  <si>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</si>
  <si>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</si>
  <si>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</si>
  <si>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</si>
  <si>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</si>
  <si>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</si>
  <si>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</si>
  <si>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</si>
  <si>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</si>
  <si>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</si>
  <si>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</si>
  <si>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</si>
  <si>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</si>
  <si>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</si>
  <si>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</si>
  <si>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</si>
  <si>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</si>
  <si>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</si>
  <si>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</si>
  <si>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</si>
  <si>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</si>
  <si>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</si>
  <si>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</si>
  <si>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</si>
  <si>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</si>
  <si>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</si>
  <si>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</si>
  <si>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</si>
  <si>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</si>
  <si>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</si>
  <si>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</si>
  <si>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</si>
  <si>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</si>
  <si>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</si>
  <si>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</si>
  <si>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</si>
  <si>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</si>
  <si>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</si>
  <si>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</si>
  <si>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</si>
  <si>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</si>
  <si>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</si>
  <si>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</si>
  <si>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</si>
  <si>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</si>
  <si>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</si>
  <si>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</si>
  <si>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</si>
  <si>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</si>
  <si>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</si>
  <si>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</si>
  <si>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</si>
  <si>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</si>
  <si>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</si>
  <si>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</si>
  <si>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</si>
  <si>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</si>
  <si>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</si>
  <si>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</si>
  <si>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</si>
  <si>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</si>
  <si>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</si>
  <si>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</si>
  <si>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</si>
  <si>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</si>
  <si>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</si>
  <si>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</si>
  <si>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</si>
  <si>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</si>
  <si>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</si>
  <si>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</si>
  <si>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</si>
  <si>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</si>
  <si>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</si>
  <si>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</si>
  <si>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</si>
  <si>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</si>
  <si>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</si>
  <si>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</si>
  <si>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</si>
  <si>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</si>
  <si>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</si>
  <si>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</si>
  <si>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</si>
  <si>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</si>
  <si>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</si>
  <si>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</si>
  <si>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</si>
  <si>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</si>
  <si>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</si>
  <si>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</si>
  <si>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</si>
  <si>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</si>
  <si>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</si>
  <si>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</si>
  <si>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</si>
  <si>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</si>
  <si>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</si>
  <si>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</si>
  <si>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</si>
  <si>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</si>
  <si>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</si>
  <si>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</si>
  <si>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</si>
  <si>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</si>
  <si>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</si>
  <si>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</si>
  <si>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</si>
  <si>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</si>
  <si>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</si>
  <si>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</si>
  <si>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</si>
  <si>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</si>
  <si>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</si>
  <si>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</si>
  <si>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</si>
  <si>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</si>
  <si>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</si>
  <si>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</si>
  <si>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</si>
  <si>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</si>
  <si>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</si>
  <si>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</si>
  <si>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</si>
  <si>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</si>
  <si>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</si>
  <si>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</si>
  <si>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</si>
  <si>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</si>
  <si>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</si>
  <si>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</si>
  <si>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</si>
  <si>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</si>
  <si>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</si>
  <si>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</si>
  <si>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</si>
  <si>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</si>
  <si>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</si>
  <si>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</si>
  <si>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</si>
  <si>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</si>
  <si>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</si>
  <si>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</si>
  <si>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</si>
  <si>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</si>
  <si>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</si>
  <si>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</si>
  <si>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</si>
  <si>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</si>
  <si>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</si>
  <si>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</si>
  <si>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</si>
  <si>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</si>
  <si>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</si>
  <si>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</si>
  <si>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</si>
  <si>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</si>
  <si>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</si>
  <si>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</si>
  <si>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</si>
  <si>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</si>
  <si>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</si>
  <si>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</si>
  <si>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</si>
  <si>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</si>
  <si>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</si>
  <si>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</si>
  <si>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</si>
  <si>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</si>
  <si>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</si>
  <si>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</si>
  <si>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</si>
  <si>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</si>
  <si>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</si>
  <si>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</si>
  <si>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</si>
  <si>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</si>
  <si>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</si>
  <si>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</si>
  <si>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</si>
  <si>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</si>
  <si>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</si>
  <si>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</si>
  <si>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</si>
  <si>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</si>
  <si>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</si>
  <si>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</si>
  <si>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</si>
  <si>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</si>
  <si>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</si>
  <si>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</si>
  <si>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</si>
  <si>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</si>
  <si>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</si>
  <si>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</si>
  <si>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</si>
  <si>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</si>
  <si>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</si>
  <si>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</si>
  <si>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</si>
  <si>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</si>
  <si>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</si>
  <si>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</si>
  <si>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</si>
  <si>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</si>
  <si>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</si>
  <si>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</si>
  <si>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</si>
  <si>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</si>
  <si>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</si>
  <si>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</si>
  <si>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</si>
  <si>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</si>
  <si>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</si>
  <si>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</si>
  <si>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</si>
  <si>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</si>
  <si>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</si>
  <si>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</si>
  <si>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</si>
  <si>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</si>
  <si>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</si>
  <si>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</si>
  <si>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</si>
  <si>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</si>
  <si>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</si>
  <si>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</si>
  <si>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</si>
  <si>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</si>
  <si>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</si>
  <si>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</si>
  <si>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</si>
  <si>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</si>
  <si>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</si>
  <si>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</si>
  <si>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</si>
  <si>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</si>
  <si>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</si>
  <si>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</si>
  <si>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</si>
  <si>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</si>
  <si>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</si>
  <si>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</si>
  <si>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</si>
  <si>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</si>
  <si>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</si>
  <si>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</si>
  <si>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</si>
  <si>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</si>
  <si>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</si>
  <si>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</si>
  <si>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</si>
  <si>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</si>
  <si>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</si>
  <si>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</si>
  <si>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</si>
  <si>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</si>
  <si>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</si>
  <si>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</si>
  <si>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</si>
  <si>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</si>
  <si>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</si>
  <si>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</si>
  <si>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</si>
  <si>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</si>
  <si>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</si>
  <si>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</si>
  <si>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</si>
  <si>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</si>
  <si>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</si>
  <si>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</si>
  <si>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</si>
  <si>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</si>
  <si>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</si>
  <si>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</si>
  <si>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</si>
  <si>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</si>
  <si>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</si>
  <si>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</si>
  <si>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</si>
  <si>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</si>
  <si>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</si>
  <si>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</si>
  <si>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</si>
  <si>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</si>
  <si>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</si>
  <si>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</si>
  <si>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</si>
  <si>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</si>
  <si>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</si>
  <si>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</si>
  <si>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</si>
  <si>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</si>
  <si>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</si>
  <si>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</si>
  <si>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</si>
  <si>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</si>
  <si>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</si>
  <si>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</si>
  <si>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</si>
  <si>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</si>
  <si>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</si>
  <si>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</si>
  <si>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</si>
  <si>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</si>
  <si>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</si>
  <si>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</si>
  <si>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</si>
  <si>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</si>
  <si>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</si>
  <si>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</si>
  <si>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</si>
  <si>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</si>
  <si>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</si>
  <si>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</si>
  <si>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</si>
  <si>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</si>
  <si>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</si>
  <si>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</si>
  <si>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</si>
  <si>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</si>
  <si>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</si>
  <si>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</si>
  <si>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</si>
  <si>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</si>
  <si>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</si>
  <si>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</si>
  <si>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</si>
  <si>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</si>
  <si>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</si>
  <si>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</si>
  <si>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</si>
  <si>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</si>
  <si>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</si>
  <si>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</si>
  <si>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</si>
  <si>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</si>
  <si>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</si>
  <si>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</si>
  <si>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</si>
  <si>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</si>
  <si>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</si>
  <si>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</si>
  <si>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</si>
  <si>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</si>
  <si>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</si>
  <si>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</si>
  <si>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</si>
  <si>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</si>
  <si>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</si>
  <si>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</si>
  <si>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</si>
  <si>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</si>
  <si>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</si>
  <si>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</si>
  <si>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</si>
  <si>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</si>
  <si>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</si>
  <si>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</si>
  <si>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</si>
  <si>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</si>
  <si>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</si>
  <si>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</si>
  <si>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</si>
  <si>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</si>
  <si>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</si>
  <si>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</si>
  <si>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</si>
  <si>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</si>
  <si>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</si>
  <si>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</si>
  <si>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</si>
  <si>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</si>
  <si>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</si>
  <si>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</si>
  <si>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</si>
  <si>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</si>
  <si>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</si>
  <si>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</si>
  <si>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</si>
  <si>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</si>
  <si>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</si>
  <si>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</si>
  <si>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</si>
  <si>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</si>
  <si>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</si>
  <si>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</si>
  <si>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</si>
  <si>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</si>
  <si>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</si>
  <si>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</si>
  <si>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</si>
  <si>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</si>
  <si>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</si>
  <si>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</si>
  <si>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</si>
  <si>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</si>
  <si>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</si>
  <si>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</si>
  <si>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</si>
  <si>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</si>
  <si>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</si>
  <si>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</si>
  <si>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</si>
  <si>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</si>
  <si>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</si>
  <si>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</si>
  <si>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</si>
  <si>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</si>
  <si>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</si>
  <si>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</si>
  <si>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</si>
  <si>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</si>
  <si>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</si>
  <si>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</si>
  <si>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</si>
  <si>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</si>
  <si>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</si>
  <si>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</si>
  <si>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</si>
  <si>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</si>
  <si>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</si>
  <si>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</si>
  <si>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</si>
  <si>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</si>
  <si>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</si>
  <si>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</si>
  <si>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</si>
  <si>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</si>
  <si>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</si>
  <si>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</si>
  <si>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</si>
  <si>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</si>
  <si>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</si>
  <si>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</si>
  <si>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</si>
  <si>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</si>
  <si>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</si>
  <si>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</si>
  <si>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</si>
  <si>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</si>
  <si>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</si>
  <si>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</si>
  <si>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</si>
  <si>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</si>
  <si>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</si>
  <si>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</si>
  <si>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</si>
  <si>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</si>
  <si>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</si>
  <si>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</si>
  <si>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</si>
  <si>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</si>
  <si>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</si>
  <si>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</si>
  <si>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</si>
  <si>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</si>
  <si>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</si>
  <si>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</si>
  <si>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</si>
  <si>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</si>
  <si>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</si>
  <si>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</si>
  <si>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</si>
  <si>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</si>
  <si>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</si>
  <si>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</si>
  <si>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</si>
  <si>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</si>
  <si>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</si>
  <si>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</si>
  <si>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</si>
  <si>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</si>
  <si>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</si>
  <si>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</si>
  <si>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</si>
  <si>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</si>
  <si>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</si>
  <si>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</si>
  <si>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</si>
  <si>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</si>
  <si>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</si>
  <si>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</si>
  <si>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</si>
  <si>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</si>
  <si>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</si>
  <si>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</si>
  <si>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</si>
  <si>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</si>
  <si>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</si>
  <si>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</si>
  <si>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</si>
  <si>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</si>
  <si>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</si>
  <si>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</si>
  <si>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</si>
  <si>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</si>
  <si>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</si>
  <si>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</si>
  <si>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</si>
  <si>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</si>
  <si>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</si>
  <si>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</si>
  <si>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</si>
  <si>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</si>
  <si>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</si>
  <si>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</si>
  <si>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</si>
  <si>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</si>
  <si>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</si>
  <si>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</si>
  <si>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</si>
  <si>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</si>
  <si>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</si>
  <si>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</si>
  <si>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</si>
  <si>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</si>
  <si>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</si>
  <si>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</si>
  <si>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</si>
  <si>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</si>
  <si>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</si>
  <si>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</si>
  <si>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</si>
  <si>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</si>
  <si>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</si>
  <si>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</si>
  <si>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</si>
  <si>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</si>
  <si>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</si>
  <si>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</si>
  <si>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</si>
  <si>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</si>
  <si>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</si>
  <si>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</si>
  <si>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</si>
  <si>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</si>
  <si>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</si>
  <si>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</si>
  <si>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</si>
  <si>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</si>
  <si>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</si>
  <si>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</si>
  <si>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</si>
  <si>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</si>
  <si>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</si>
  <si>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</si>
  <si>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</si>
  <si>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</si>
  <si>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</si>
  <si>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</si>
  <si>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</si>
  <si>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</si>
  <si>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</si>
  <si>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</si>
  <si>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</si>
  <si>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</si>
  <si>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</si>
  <si>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</si>
  <si>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</si>
  <si>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</si>
  <si>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</si>
  <si>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</si>
  <si>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</si>
  <si>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</si>
  <si>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</si>
  <si>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</si>
  <si>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</si>
  <si>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</si>
  <si>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</si>
  <si>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</si>
  <si>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</si>
  <si>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</si>
  <si>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</si>
  <si>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</si>
  <si>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</si>
  <si>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</si>
  <si>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</si>
  <si>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</si>
  <si>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</si>
  <si>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</si>
  <si>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</si>
  <si>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</si>
  <si>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</si>
  <si>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</si>
  <si>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</si>
  <si>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</si>
  <si>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</si>
  <si>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</si>
  <si>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</si>
  <si>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</si>
  <si>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</si>
  <si>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</si>
  <si>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</si>
  <si>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</si>
  <si>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</si>
  <si>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</si>
  <si>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</si>
  <si>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</si>
  <si>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</si>
  <si>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</si>
  <si>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</si>
  <si>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</si>
  <si>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</si>
  <si>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</si>
  <si>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</si>
  <si>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</si>
  <si>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</si>
  <si>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</si>
  <si>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</si>
  <si>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</si>
  <si>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</si>
  <si>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</si>
  <si>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</si>
  <si>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</si>
  <si>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</si>
  <si>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</si>
  <si>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</si>
  <si>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</si>
  <si>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</si>
  <si>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</si>
  <si>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</si>
  <si>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</si>
  <si>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</si>
  <si>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</si>
  <si>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</si>
  <si>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</si>
  <si>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</si>
  <si>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</si>
  <si>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</si>
  <si>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</si>
  <si>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</si>
  <si>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</si>
  <si>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</si>
  <si>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</si>
  <si>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</si>
  <si>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</si>
  <si>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</si>
  <si>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</si>
  <si>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</si>
  <si>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</si>
  <si>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</si>
  <si>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</si>
  <si>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</si>
  <si>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</si>
  <si>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</si>
  <si>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</si>
  <si>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</si>
  <si>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</si>
  <si>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</si>
  <si>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</si>
  <si>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</si>
  <si>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</si>
  <si>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</si>
  <si>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</si>
  <si>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</si>
  <si>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</si>
  <si>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</si>
  <si>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</si>
  <si>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</si>
  <si>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</si>
  <si>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</si>
  <si>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</si>
  <si>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</si>
  <si>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</si>
  <si>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</si>
  <si>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</si>
  <si>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</si>
  <si>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</si>
  <si>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</si>
  <si>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</si>
  <si>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</si>
  <si>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</si>
  <si>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</si>
  <si>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</si>
  <si>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</si>
  <si>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</si>
  <si>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</si>
  <si>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</si>
  <si>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</si>
  <si>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</si>
  <si>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</si>
  <si>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</si>
  <si>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</si>
  <si>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</si>
  <si>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</si>
  <si>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</si>
  <si>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</si>
  <si>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</si>
  <si>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</si>
  <si>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</si>
  <si>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</si>
  <si>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</si>
  <si>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</si>
  <si>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</si>
  <si>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</si>
  <si>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</si>
  <si>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</si>
  <si>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</si>
  <si>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</si>
  <si>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</si>
  <si>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</si>
  <si>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</si>
  <si>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</si>
  <si>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</si>
  <si>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</si>
  <si>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</si>
  <si>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</si>
  <si>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</si>
  <si>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</si>
  <si>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</si>
  <si>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</si>
  <si>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</si>
  <si>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</si>
  <si>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</si>
  <si>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</si>
  <si>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</si>
  <si>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</si>
  <si>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</si>
  <si>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</si>
  <si>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</si>
  <si>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</si>
  <si>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</si>
  <si>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</si>
  <si>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</si>
  <si>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</si>
  <si>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</si>
  <si>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</si>
  <si>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</si>
  <si>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</si>
  <si>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</si>
  <si>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</si>
  <si>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</si>
  <si>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</si>
  <si>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</si>
  <si>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</si>
  <si>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</si>
  <si>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</si>
  <si>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</si>
  <si>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</si>
  <si>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</si>
  <si>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</si>
  <si>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</si>
  <si>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</si>
  <si>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</si>
  <si>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</si>
  <si>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</si>
  <si>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</si>
  <si>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</si>
  <si>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</si>
  <si>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</si>
  <si>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</si>
  <si>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</si>
  <si>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</si>
  <si>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</si>
  <si>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</si>
  <si>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</si>
  <si>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</si>
  <si>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</si>
  <si>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</si>
  <si>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</si>
  <si>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</si>
  <si>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</si>
  <si>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</si>
  <si>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</si>
  <si>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</si>
  <si>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</si>
  <si>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</si>
  <si>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</si>
  <si>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</si>
  <si>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</si>
  <si>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</si>
  <si>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</si>
  <si>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</si>
  <si>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</si>
  <si>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</si>
  <si>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</si>
  <si>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</si>
  <si>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</si>
  <si>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</si>
  <si>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</si>
  <si>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</si>
  <si>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</si>
  <si>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</si>
  <si>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</si>
  <si>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</si>
  <si>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</si>
  <si>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</si>
  <si>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</si>
  <si>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</si>
  <si>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</si>
  <si>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</si>
  <si>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</si>
  <si>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</si>
  <si>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</si>
  <si>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</si>
  <si>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</si>
  <si>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</si>
  <si>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</si>
  <si>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</si>
  <si>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</si>
  <si>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</si>
  <si>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</si>
  <si>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</si>
  <si>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</si>
  <si>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</si>
  <si>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</si>
  <si>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</si>
  <si>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</si>
  <si>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</si>
  <si>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</si>
  <si>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</si>
  <si>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</si>
  <si>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</si>
  <si>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</si>
  <si>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</si>
  <si>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</si>
  <si>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</si>
  <si>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</si>
  <si>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</si>
  <si>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</si>
  <si>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</si>
  <si>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</si>
  <si>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</si>
  <si>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</si>
  <si>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</si>
  <si>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</si>
  <si>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</si>
  <si>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</si>
  <si>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</si>
  <si>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</si>
  <si>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</si>
  <si>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</si>
  <si>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</si>
  <si>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</si>
  <si>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</si>
  <si>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</si>
  <si>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</si>
  <si>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</si>
  <si>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</si>
  <si>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</si>
  <si>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</si>
  <si>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</si>
  <si>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</si>
  <si>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</si>
  <si>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</si>
  <si>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</si>
  <si>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</si>
  <si>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</si>
  <si>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</si>
  <si>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</si>
  <si>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</si>
  <si>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</si>
  <si>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</si>
  <si>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</si>
  <si>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</si>
  <si>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</si>
  <si>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</si>
  <si>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</si>
  <si>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</si>
  <si>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</si>
  <si>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</si>
  <si>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</si>
  <si>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</si>
  <si>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</si>
  <si>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</si>
  <si>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</si>
  <si>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</si>
  <si>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</si>
  <si>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</si>
  <si>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</si>
  <si>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</si>
  <si>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</si>
  <si>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</si>
  <si>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</si>
  <si>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</si>
  <si>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</si>
  <si>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</si>
  <si>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</si>
  <si>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</si>
  <si>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</si>
  <si>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</si>
  <si>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</si>
  <si>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</si>
  <si>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</si>
  <si>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</si>
  <si>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</si>
  <si>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</si>
  <si>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</si>
  <si>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</si>
  <si>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</si>
  <si>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</si>
  <si>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</si>
  <si>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</si>
  <si>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</si>
  <si>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</si>
  <si>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</si>
  <si>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</si>
  <si>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</si>
  <si>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</si>
  <si>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</si>
  <si>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</si>
  <si>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</si>
  <si>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</si>
  <si>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</si>
  <si>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</si>
  <si>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</si>
  <si>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</si>
  <si>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</si>
  <si>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</si>
  <si>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</si>
  <si>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</si>
  <si>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</si>
  <si>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</si>
  <si>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</si>
  <si>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</si>
  <si>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</si>
  <si>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</si>
  <si>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</si>
  <si>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</si>
  <si>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</si>
  <si>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</si>
  <si>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</si>
  <si>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</si>
  <si>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</si>
  <si>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</si>
  <si>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</si>
  <si>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</si>
  <si>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</si>
  <si>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</si>
  <si>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</si>
  <si>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</si>
  <si>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</si>
  <si>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</si>
  <si>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</si>
  <si>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</si>
  <si>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</si>
  <si>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</si>
  <si>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</si>
  <si>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</si>
  <si>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</si>
  <si>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</si>
  <si>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</si>
  <si>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</si>
  <si>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</si>
  <si>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</si>
  <si>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</si>
  <si>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</si>
  <si>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</si>
  <si>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</si>
  <si>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</si>
  <si>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</si>
  <si>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</si>
  <si>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</si>
  <si>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</si>
  <si>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</si>
  <si>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</si>
  <si>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</si>
  <si>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</si>
  <si>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</si>
  <si>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</si>
  <si>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</si>
  <si>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</si>
  <si>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</si>
  <si>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</si>
  <si>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</si>
  <si>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</si>
  <si>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</si>
  <si>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</si>
  <si>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</si>
  <si>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</si>
  <si>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</si>
  <si>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</si>
  <si>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</si>
  <si>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</si>
  <si>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</si>
  <si>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</si>
  <si>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</si>
  <si>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</si>
  <si>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</si>
  <si>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</si>
  <si>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</si>
  <si>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</si>
  <si>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</si>
  <si>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</si>
  <si>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</si>
  <si>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</si>
  <si>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</si>
  <si>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</si>
  <si>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</si>
  <si>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</si>
  <si>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</si>
  <si>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</si>
  <si>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</si>
  <si>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</si>
  <si>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</si>
  <si>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</si>
  <si>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</si>
  <si>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</si>
  <si>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</si>
  <si>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</si>
  <si>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</si>
  <si>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</si>
  <si>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</si>
  <si>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</si>
  <si>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</si>
  <si>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</si>
  <si>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</si>
  <si>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</si>
  <si>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</si>
  <si>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</si>
  <si>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</si>
  <si>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</si>
  <si>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</si>
  <si>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</si>
  <si>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</si>
  <si>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</si>
  <si>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</si>
  <si>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</si>
  <si>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</si>
  <si>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</si>
  <si>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</si>
  <si>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</si>
  <si>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</si>
  <si>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</si>
  <si>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</si>
  <si>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</si>
  <si>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</si>
  <si>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</si>
  <si>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</si>
  <si>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</si>
  <si>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</si>
  <si>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</si>
  <si>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</si>
  <si>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</si>
  <si>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</si>
  <si>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</si>
  <si>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</si>
  <si>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</si>
  <si>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</si>
  <si>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</si>
  <si>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</si>
  <si>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</si>
  <si>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</si>
  <si>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</si>
  <si>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</si>
  <si>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</si>
  <si>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</si>
  <si>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</si>
  <si>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</si>
  <si>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</si>
  <si>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</si>
  <si>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</si>
  <si>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</si>
  <si>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</si>
  <si>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</si>
  <si>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</si>
  <si>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</si>
  <si>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</si>
  <si>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</si>
  <si>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</si>
  <si>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</si>
  <si>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</si>
  <si>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</si>
  <si>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</si>
  <si>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</si>
  <si>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</si>
  <si>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</si>
  <si>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</si>
  <si>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</si>
  <si>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</si>
  <si>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</si>
  <si>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</si>
  <si>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</si>
  <si>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</si>
  <si>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</si>
  <si>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</si>
  <si>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</si>
  <si>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</si>
  <si>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</si>
  <si>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</si>
  <si>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</si>
  <si>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</si>
  <si>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</si>
  <si>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</si>
  <si>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</si>
  <si>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</si>
  <si>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</si>
  <si>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</si>
  <si>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</si>
  <si>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</si>
  <si>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</si>
  <si>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</si>
  <si>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</si>
  <si>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</si>
  <si>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</si>
  <si>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</si>
  <si>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</si>
  <si>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</si>
  <si>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</si>
  <si>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</si>
  <si>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</si>
  <si>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</si>
  <si>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</si>
  <si>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</si>
  <si>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</si>
  <si>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</si>
  <si>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</si>
  <si>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</si>
  <si>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</si>
  <si>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</si>
  <si>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</si>
  <si>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</si>
  <si>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</si>
  <si>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</si>
  <si>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</si>
  <si>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</si>
  <si>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</si>
  <si>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</si>
  <si>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</si>
  <si>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</si>
  <si>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</si>
  <si>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</si>
  <si>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</si>
  <si>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</si>
  <si>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</si>
  <si>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</si>
  <si>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</si>
  <si>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</si>
  <si>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</si>
  <si>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</si>
  <si>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</si>
  <si>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</si>
  <si>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</si>
  <si>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</si>
  <si>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</si>
  <si>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</si>
  <si>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</si>
  <si>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</si>
  <si>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</si>
  <si>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</si>
  <si>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</si>
  <si>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</si>
  <si>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</si>
  <si>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</si>
  <si>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</si>
  <si>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</si>
  <si>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</si>
  <si>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</si>
  <si>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</si>
  <si>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</si>
  <si>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</si>
  <si>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</si>
  <si>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</si>
  <si>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</si>
  <si>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</si>
  <si>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</si>
  <si>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</si>
  <si>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</si>
  <si>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</si>
  <si>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</si>
  <si>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</si>
  <si>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</si>
  <si>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</si>
  <si>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</si>
  <si>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</si>
  <si>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</si>
  <si>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</si>
  <si>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</si>
  <si>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</si>
  <si>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</si>
  <si>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</si>
  <si>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</si>
  <si>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</si>
  <si>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</si>
  <si>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</si>
  <si>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</si>
  <si>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</si>
  <si>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</si>
  <si>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</si>
  <si>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</si>
  <si>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</si>
  <si>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</si>
  <si>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</si>
  <si>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</si>
  <si>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</si>
  <si>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</si>
  <si>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</si>
  <si>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</si>
  <si>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</si>
  <si>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</si>
  <si>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</si>
  <si>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</si>
  <si>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</si>
  <si>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</si>
  <si>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</si>
  <si>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</si>
  <si>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</si>
  <si>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</si>
  <si>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</si>
  <si>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</si>
  <si>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</si>
  <si>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</si>
  <si>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</si>
  <si>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</si>
  <si>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</si>
  <si>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</si>
  <si>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</si>
  <si>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</si>
  <si>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</si>
  <si>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</si>
  <si>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</si>
  <si>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</si>
  <si>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</si>
  <si>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</si>
  <si>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</si>
  <si>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</si>
  <si>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</si>
  <si>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</si>
  <si>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</si>
  <si>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</si>
  <si>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</si>
  <si>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</si>
  <si>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</si>
  <si>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</si>
  <si>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</si>
  <si>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</si>
  <si>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</si>
  <si>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</si>
  <si>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</si>
  <si>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</si>
  <si>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</si>
  <si>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</si>
  <si>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</si>
  <si>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</si>
  <si>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</si>
  <si>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</si>
  <si>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</si>
  <si>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</si>
  <si>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</si>
  <si>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</si>
  <si>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</si>
  <si>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</si>
  <si>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</si>
  <si>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</si>
  <si>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</si>
  <si>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</si>
  <si>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</si>
  <si>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</si>
  <si>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</si>
  <si>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</si>
  <si>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</si>
  <si>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</si>
  <si>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</si>
  <si>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</si>
  <si>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</si>
  <si>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</si>
  <si>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</si>
  <si>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</si>
  <si>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</si>
  <si>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</si>
  <si>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</si>
  <si>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</si>
  <si>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</si>
  <si>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</si>
  <si>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</si>
  <si>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</si>
  <si>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</si>
  <si>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</si>
  <si>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</si>
  <si>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</si>
  <si>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</si>
  <si>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</si>
  <si>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</si>
  <si>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</si>
  <si>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</si>
  <si>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</si>
  <si>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</si>
  <si>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</si>
  <si>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</si>
  <si>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</si>
  <si>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</si>
  <si>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</si>
  <si>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</si>
  <si>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</si>
  <si>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</si>
  <si>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</si>
  <si>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</si>
  <si>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</si>
  <si>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</si>
  <si>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</si>
  <si>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</si>
  <si>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</si>
  <si>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</si>
  <si>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</si>
  <si>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</si>
  <si>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</si>
  <si>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</si>
  <si>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</si>
  <si>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</si>
  <si>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</si>
  <si>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</si>
  <si>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</si>
  <si>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</si>
  <si>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</si>
  <si>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</si>
  <si>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</si>
  <si>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</si>
  <si>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</si>
  <si>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</si>
  <si>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</si>
  <si>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</si>
  <si>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</si>
  <si>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</si>
  <si>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</si>
  <si>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</si>
  <si>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</si>
  <si>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</si>
  <si>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</si>
  <si>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</si>
  <si>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</si>
  <si>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</si>
  <si>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</si>
  <si>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</si>
  <si>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</si>
  <si>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</si>
  <si>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</si>
  <si>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</si>
  <si>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</si>
  <si>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</si>
  <si>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</si>
  <si>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</si>
  <si>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</si>
  <si>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</si>
  <si>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</si>
  <si>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</si>
  <si>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</si>
  <si>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</si>
  <si>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</si>
  <si>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</si>
  <si>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</si>
  <si>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</si>
  <si>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</si>
  <si>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</si>
  <si>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</si>
  <si>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</si>
  <si>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</si>
  <si>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</si>
  <si>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</si>
  <si>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</si>
  <si>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</si>
  <si>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</si>
  <si>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</si>
  <si>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</si>
  <si>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</si>
  <si>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</si>
  <si>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</si>
  <si>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</si>
  <si>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</si>
  <si>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</si>
  <si>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</si>
  <si>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</si>
  <si>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</si>
  <si>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</si>
  <si>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</si>
  <si>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</si>
  <si>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</si>
  <si>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</si>
  <si>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</si>
  <si>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</si>
  <si>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</si>
  <si>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</si>
  <si>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</si>
  <si>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</si>
  <si>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</si>
  <si>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</si>
  <si>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</si>
  <si>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</si>
  <si>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</si>
  <si>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</si>
  <si>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</si>
  <si>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</si>
  <si>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</si>
  <si>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</si>
  <si>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</si>
  <si>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</si>
  <si>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</si>
  <si>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</si>
  <si>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</si>
  <si>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</si>
  <si>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</si>
  <si>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</si>
  <si>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</si>
  <si>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</si>
  <si>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</si>
  <si>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</si>
  <si>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</si>
  <si>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</si>
  <si>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</si>
  <si>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</si>
  <si>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</si>
  <si>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</si>
  <si>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</si>
  <si>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</si>
  <si>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</si>
  <si>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</si>
  <si>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</si>
  <si>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</si>
  <si>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</si>
  <si>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</si>
  <si>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</si>
  <si>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</si>
  <si>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</si>
  <si>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</si>
  <si>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</si>
  <si>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</si>
  <si>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</si>
  <si>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</si>
  <si>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</si>
  <si>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</si>
  <si>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</si>
  <si>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</si>
  <si>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</si>
  <si>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</si>
  <si>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</si>
  <si>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</si>
  <si>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</si>
  <si>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</si>
  <si>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</si>
  <si>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</si>
  <si>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</si>
  <si>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</si>
  <si>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</si>
  <si>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</si>
  <si>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</si>
  <si>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</si>
  <si>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</si>
  <si>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</si>
  <si>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</si>
  <si>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</si>
  <si>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</si>
  <si>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</si>
  <si>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</si>
  <si>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</si>
  <si>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</si>
  <si>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</si>
  <si>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</si>
  <si>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</si>
  <si>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</si>
  <si>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</si>
  <si>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</si>
  <si>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</si>
  <si>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</si>
  <si>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</si>
  <si>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</si>
  <si>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</si>
  <si>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</si>
  <si>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</si>
  <si>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</si>
  <si>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</si>
  <si>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</si>
  <si>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</si>
  <si>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</si>
  <si>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</si>
  <si>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</si>
  <si>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</si>
  <si>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</si>
  <si>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</si>
  <si>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</si>
  <si>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</si>
  <si>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</si>
  <si>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</si>
  <si>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</si>
  <si>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</si>
  <si>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</si>
  <si>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</si>
  <si>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</si>
  <si>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</si>
  <si>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</si>
  <si>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</si>
  <si>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</si>
  <si>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</si>
  <si>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</si>
  <si>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</si>
  <si>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</si>
  <si>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</si>
  <si>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</si>
  <si>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</si>
  <si>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</si>
  <si>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</si>
  <si>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</si>
  <si>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</si>
  <si>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</si>
  <si>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</si>
  <si>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</si>
  <si>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</si>
  <si>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</si>
  <si>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</si>
  <si>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</si>
  <si>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</si>
  <si>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</si>
  <si>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</si>
  <si>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</si>
  <si>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</si>
  <si>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</si>
  <si>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</si>
  <si>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</si>
  <si>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</si>
  <si>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</si>
  <si>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</si>
  <si>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</si>
  <si>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</si>
  <si>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</si>
  <si>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</si>
  <si>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</si>
  <si>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</si>
  <si>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</si>
  <si>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</si>
  <si>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</si>
  <si>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</si>
  <si>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</si>
  <si>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</si>
  <si>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</si>
  <si>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</si>
  <si>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</si>
  <si>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</si>
  <si>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</si>
  <si>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</si>
  <si>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</si>
  <si>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</si>
  <si>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</si>
  <si>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</si>
  <si>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</si>
  <si>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</si>
  <si>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</si>
  <si>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</si>
  <si>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</si>
  <si>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</si>
  <si>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</si>
  <si>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</si>
  <si>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</si>
  <si>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</si>
  <si>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</si>
  <si>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</si>
  <si>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</si>
  <si>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</si>
  <si>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</si>
  <si>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</si>
  <si>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</si>
  <si>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</si>
  <si>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</si>
  <si>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</si>
  <si>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</si>
  <si>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</si>
  <si>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</si>
  <si>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</si>
  <si>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</si>
  <si>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</si>
  <si>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</si>
  <si>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</si>
  <si>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</si>
  <si>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</si>
  <si>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</si>
  <si>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</si>
  <si>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</si>
  <si>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</si>
  <si>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</si>
  <si>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</si>
  <si>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</si>
  <si>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</si>
  <si>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</si>
  <si>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</si>
  <si>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</si>
  <si>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</si>
  <si>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</si>
  <si>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</si>
  <si>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</si>
  <si>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</si>
  <si>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</si>
  <si>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</si>
  <si>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</si>
  <si>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</si>
  <si>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</si>
  <si>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</si>
  <si>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</si>
  <si>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</si>
  <si>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</si>
  <si>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</si>
  <si>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</si>
  <si>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</si>
  <si>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</si>
  <si>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</si>
  <si>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</si>
  <si>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</si>
  <si>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</si>
  <si>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</si>
  <si>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</si>
  <si>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</si>
  <si>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</si>
  <si>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</si>
  <si>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</si>
  <si>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</si>
  <si>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</si>
  <si>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</si>
  <si>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</si>
  <si>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</si>
  <si>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</si>
  <si>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</si>
  <si>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</si>
  <si>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</si>
  <si>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</si>
  <si>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</si>
  <si>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</si>
  <si>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</si>
  <si>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</si>
  <si>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</si>
  <si>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</si>
  <si>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</si>
  <si>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</si>
  <si>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</si>
  <si>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</si>
  <si>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</si>
  <si>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</si>
  <si>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</si>
  <si>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</si>
  <si>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</si>
  <si>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</si>
  <si>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</si>
  <si>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</si>
  <si>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</si>
  <si>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</si>
  <si>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</si>
  <si>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</si>
  <si>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</si>
  <si>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</si>
  <si>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</si>
  <si>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</si>
  <si>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</si>
  <si>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</si>
  <si>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</si>
  <si>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</si>
  <si>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</si>
  <si>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</si>
  <si>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</si>
  <si>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</si>
  <si>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</si>
  <si>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</si>
  <si>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</si>
  <si>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</si>
  <si>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</si>
  <si>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</si>
  <si>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</si>
  <si>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</si>
  <si>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</si>
  <si>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</si>
  <si>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</si>
  <si>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</si>
  <si>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</si>
  <si>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</si>
  <si>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</si>
  <si>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</si>
  <si>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</si>
  <si>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</si>
  <si>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</si>
  <si>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</si>
  <si>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</si>
  <si>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</si>
  <si>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</si>
  <si>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</si>
  <si>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</si>
  <si>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</si>
  <si>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</si>
  <si>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</si>
  <si>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</si>
  <si>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</si>
  <si>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</si>
  <si>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</si>
  <si>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</si>
  <si>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</si>
  <si>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</si>
  <si>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</si>
  <si>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</si>
  <si>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</si>
  <si>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</si>
  <si>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</si>
  <si>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</si>
  <si>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</si>
  <si>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</si>
  <si>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</si>
  <si>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</si>
  <si>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</si>
  <si>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</si>
  <si>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</si>
  <si>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</si>
  <si>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</si>
  <si>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</si>
  <si>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</si>
  <si>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</si>
  <si>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</si>
  <si>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</si>
  <si>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</si>
  <si>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</si>
  <si>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</si>
  <si>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</si>
  <si>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</si>
  <si>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</si>
  <si>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</si>
  <si>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</si>
  <si>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</si>
  <si>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</si>
  <si>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</si>
  <si>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</si>
  <si>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</si>
  <si>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</si>
  <si>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</si>
  <si>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</si>
  <si>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</si>
  <si>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</si>
  <si>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</si>
  <si>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</si>
  <si>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</si>
  <si>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</si>
  <si>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</si>
  <si>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</si>
  <si>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</si>
  <si>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</si>
  <si>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</si>
  <si>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</si>
  <si>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</si>
  <si>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</si>
  <si>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</si>
  <si>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</si>
  <si>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</si>
  <si>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</si>
  <si>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</si>
  <si>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</si>
  <si>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</si>
  <si>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</si>
  <si>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</si>
  <si>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</si>
  <si>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</si>
  <si>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</si>
  <si>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</si>
  <si>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</si>
  <si>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</si>
  <si>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</si>
  <si>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</si>
  <si>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</si>
  <si>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</si>
  <si>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</si>
  <si>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</si>
  <si>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</si>
  <si>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</si>
  <si>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</si>
  <si>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</si>
  <si>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</si>
  <si>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</si>
  <si>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</si>
  <si>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</si>
  <si>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</si>
  <si>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</si>
  <si>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</si>
  <si>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</si>
  <si>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</si>
  <si>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</si>
  <si>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</si>
  <si>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</si>
  <si>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</si>
  <si>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</si>
  <si>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</si>
  <si>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</si>
  <si>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</si>
  <si>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</si>
  <si>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</si>
  <si>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</si>
  <si>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</si>
  <si>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</si>
  <si>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</si>
  <si>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</si>
  <si>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</si>
  <si>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</si>
  <si>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</si>
  <si>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</si>
  <si>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</si>
  <si>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</si>
  <si>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</si>
  <si>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</si>
  <si>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</si>
  <si>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</si>
  <si>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</si>
  <si>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</si>
  <si>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</si>
  <si>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</si>
  <si>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</si>
  <si>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</si>
  <si>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</si>
  <si>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</si>
  <si>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</si>
  <si>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</si>
  <si>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</si>
  <si>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</si>
  <si>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</si>
  <si>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</si>
  <si>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</si>
  <si>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</si>
  <si>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</si>
  <si>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</si>
  <si>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</si>
  <si>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</si>
  <si>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</si>
  <si>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</si>
  <si>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</si>
  <si>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</si>
  <si>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</si>
  <si>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</si>
  <si>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</si>
  <si>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</si>
  <si>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</si>
  <si>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</si>
  <si>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</si>
  <si>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</si>
  <si>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</si>
  <si>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</si>
  <si>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</si>
  <si>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</si>
  <si>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</si>
  <si>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</si>
  <si>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</si>
  <si>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</si>
  <si>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</si>
  <si>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</si>
  <si>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</si>
  <si>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</si>
  <si>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</si>
  <si>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</si>
  <si>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</si>
  <si>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</si>
  <si>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</si>
  <si>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</si>
  <si>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</si>
  <si>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</si>
  <si>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</si>
  <si>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</si>
  <si>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</si>
  <si>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</si>
  <si>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</si>
  <si>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</si>
  <si>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</si>
  <si>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</si>
  <si>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</si>
  <si>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</si>
  <si>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</si>
  <si>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</si>
  <si>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</si>
  <si>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</si>
  <si>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</si>
  <si>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</si>
  <si>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</si>
  <si>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</si>
  <si>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</si>
  <si>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</si>
  <si>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</si>
  <si>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</si>
  <si>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</si>
  <si>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</si>
  <si>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</si>
  <si>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</si>
  <si>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</si>
  <si>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</si>
  <si>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</si>
  <si>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</si>
  <si>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</si>
  <si>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</si>
  <si>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</si>
  <si>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</si>
  <si>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</si>
  <si>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</si>
  <si>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</si>
  <si>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</si>
  <si>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</si>
  <si>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</si>
  <si>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</si>
  <si>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</si>
  <si>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</si>
  <si>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</si>
  <si>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</si>
  <si>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</si>
  <si>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</si>
  <si>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</si>
  <si>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</si>
  <si>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</si>
  <si>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</si>
  <si>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</si>
  <si>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</si>
  <si>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</si>
  <si>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</si>
  <si>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</si>
  <si>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</si>
  <si>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</si>
  <si>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</si>
  <si>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</si>
  <si>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</si>
  <si>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</si>
  <si>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</si>
  <si>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</si>
  <si>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</si>
  <si>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</si>
  <si>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</si>
  <si>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</si>
  <si>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</si>
  <si>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</si>
  <si>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</si>
  <si>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</si>
  <si>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</si>
  <si>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</si>
  <si>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</si>
  <si>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</si>
  <si>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</si>
  <si>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</si>
  <si>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</si>
  <si>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</si>
  <si>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</si>
  <si>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</si>
  <si>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</si>
  <si>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</si>
  <si>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</si>
  <si>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</si>
  <si>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</si>
  <si>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</si>
  <si>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</si>
  <si>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</si>
  <si>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</si>
  <si>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</si>
  <si>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</si>
  <si>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</si>
  <si>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</si>
  <si>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</si>
  <si>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</si>
  <si>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</si>
  <si>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</si>
  <si>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</si>
  <si>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</si>
  <si>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</si>
  <si>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</si>
  <si>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</si>
  <si>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</si>
  <si>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</si>
  <si>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</si>
  <si>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</si>
  <si>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</si>
  <si>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</si>
  <si>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</si>
  <si>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</si>
  <si>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</si>
  <si>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</si>
  <si>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</si>
  <si>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</si>
  <si>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</si>
  <si>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</si>
  <si>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</si>
  <si>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</si>
  <si>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</si>
  <si>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</si>
  <si>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</si>
  <si>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</si>
  <si>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</si>
  <si>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</si>
  <si>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</si>
  <si>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</si>
  <si>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</si>
  <si>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</si>
  <si>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</si>
  <si>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</si>
  <si>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</si>
  <si>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</si>
  <si>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</si>
  <si>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</si>
  <si>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</si>
  <si>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</si>
  <si>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</si>
  <si>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</si>
  <si>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</si>
  <si>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</si>
  <si>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</si>
  <si>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</si>
  <si>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</si>
  <si>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</si>
  <si>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</si>
  <si>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</si>
  <si>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</si>
  <si>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</si>
  <si>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</si>
  <si>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</si>
  <si>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</si>
  <si>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</si>
  <si>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</si>
  <si>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</si>
  <si>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</si>
  <si>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</si>
  <si>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</si>
  <si>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</si>
  <si>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</si>
  <si>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</si>
  <si>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</si>
  <si>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</si>
  <si>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</si>
  <si>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</si>
  <si>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</si>
  <si>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</si>
  <si>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</si>
  <si>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</si>
  <si>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</si>
  <si>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</si>
  <si>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</si>
  <si>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</si>
  <si>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</si>
  <si>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</si>
  <si>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</si>
  <si>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</si>
  <si>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</si>
  <si>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</si>
  <si>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</si>
  <si>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</si>
  <si>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</si>
  <si>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</si>
  <si>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</si>
  <si>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</si>
  <si>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</si>
  <si>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</si>
  <si>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</si>
  <si>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</si>
  <si>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</si>
  <si>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</si>
  <si>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</si>
  <si>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</si>
  <si>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</si>
  <si>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</si>
  <si>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</si>
  <si>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</si>
  <si>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</si>
  <si>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</si>
  <si>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</si>
  <si>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</si>
  <si>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</si>
  <si>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</si>
  <si>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</si>
  <si>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</si>
  <si>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</si>
  <si>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</si>
  <si>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</si>
  <si>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</si>
  <si>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</si>
  <si>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</si>
  <si>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</si>
  <si>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</si>
  <si>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</si>
  <si>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</si>
  <si>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</si>
  <si>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</si>
  <si>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</si>
  <si>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</si>
  <si>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</si>
  <si>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</si>
  <si>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</si>
  <si>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</si>
  <si>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</si>
  <si>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</si>
  <si>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</si>
  <si>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</si>
  <si>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</si>
  <si>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</si>
  <si>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</si>
  <si>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</si>
  <si>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</si>
  <si>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</si>
  <si>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</si>
  <si>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</si>
  <si>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</si>
  <si>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</si>
  <si>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</si>
  <si>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</si>
  <si>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</si>
  <si>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</si>
  <si>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</si>
  <si>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</si>
  <si>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</si>
  <si>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</si>
  <si>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</si>
  <si>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</si>
  <si>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</si>
  <si>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</si>
  <si>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</si>
  <si>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</si>
  <si>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</si>
  <si>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</si>
  <si>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</si>
  <si>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</si>
  <si>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</si>
  <si>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</si>
  <si>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</si>
  <si>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</si>
  <si>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</si>
  <si>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</si>
  <si>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</si>
  <si>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</si>
  <si>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</si>
  <si>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</si>
  <si>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</si>
  <si>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</si>
  <si>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</si>
  <si>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</si>
  <si>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</si>
  <si>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</si>
  <si>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</si>
  <si>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</si>
  <si>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</si>
  <si>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</si>
  <si>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</si>
  <si>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</si>
  <si>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</si>
  <si>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</si>
  <si>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</si>
  <si>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</si>
  <si>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</si>
  <si>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</si>
  <si>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</si>
  <si>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</si>
  <si>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</si>
  <si>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</si>
  <si>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</si>
  <si>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</si>
  <si>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</si>
  <si>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</si>
  <si>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</si>
  <si>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</si>
  <si>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</si>
  <si>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</si>
  <si>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</si>
  <si>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</si>
  <si>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</si>
  <si>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</si>
  <si>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</si>
  <si>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</si>
  <si>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</si>
  <si>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</si>
  <si>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</si>
  <si>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</si>
  <si>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</si>
  <si>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</si>
  <si>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</si>
  <si>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</si>
  <si>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</si>
  <si>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</si>
  <si>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</si>
  <si>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</si>
  <si>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</si>
  <si>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</si>
  <si>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</si>
  <si>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</si>
  <si>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</si>
  <si>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</si>
  <si>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</si>
  <si>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</si>
  <si>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</si>
  <si>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</si>
  <si>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</si>
  <si>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</si>
  <si>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</si>
  <si>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</si>
  <si>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</si>
  <si>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</si>
  <si>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</si>
  <si>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</si>
  <si>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</si>
  <si>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</si>
  <si>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</si>
  <si>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</si>
  <si>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</si>
  <si>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</si>
  <si>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</si>
  <si>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</si>
  <si>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</si>
  <si>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</si>
  <si>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</si>
  <si>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</si>
  <si>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</si>
  <si>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</si>
  <si>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</si>
  <si>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</si>
  <si>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</si>
  <si>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</si>
  <si>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</si>
  <si>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</si>
  <si>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</si>
  <si>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</si>
  <si>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</si>
  <si>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</si>
  <si>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</si>
  <si>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</si>
  <si>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</si>
  <si>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</si>
  <si>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</si>
  <si>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</si>
  <si>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</si>
  <si>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</si>
  <si>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</si>
  <si>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</si>
  <si>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</si>
  <si>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</si>
  <si>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</si>
  <si>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</si>
  <si>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</si>
  <si>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</si>
  <si>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</si>
  <si>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</si>
  <si>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</si>
  <si>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</si>
  <si>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</si>
  <si>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</si>
  <si>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</si>
  <si>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</si>
  <si>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</si>
  <si>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</si>
  <si>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</si>
  <si>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</si>
  <si>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</si>
  <si>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</si>
  <si>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</si>
  <si>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</si>
  <si>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</si>
  <si>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</si>
  <si>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</si>
  <si>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</si>
  <si>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</si>
  <si>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</si>
  <si>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</si>
  <si>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</si>
  <si>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</si>
  <si>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</si>
  <si>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</si>
  <si>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</si>
  <si>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</si>
  <si>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</si>
  <si>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</si>
  <si>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</si>
  <si>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</si>
  <si>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</si>
  <si>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</si>
  <si>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</si>
  <si>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</si>
  <si>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</si>
  <si>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</si>
  <si>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</si>
  <si>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</si>
  <si>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</si>
  <si>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</si>
  <si>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</si>
  <si>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</si>
  <si>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</si>
  <si>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</si>
  <si>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</si>
  <si>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</si>
  <si>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</si>
  <si>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</si>
  <si>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</si>
  <si>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</si>
  <si>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</si>
  <si>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</si>
  <si>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</si>
  <si>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</si>
  <si>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</si>
  <si>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</si>
  <si>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</si>
  <si>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</si>
  <si>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</si>
  <si>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</si>
  <si>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</si>
  <si>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</si>
  <si>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</si>
  <si>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</si>
  <si>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</si>
  <si>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</si>
  <si>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</si>
  <si>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</si>
  <si>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</si>
  <si>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</si>
  <si>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</si>
  <si>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</si>
  <si>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</si>
  <si>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</si>
  <si>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</si>
  <si>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</si>
  <si>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</si>
  <si>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</si>
  <si>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</si>
  <si>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</si>
  <si>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</si>
  <si>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</si>
  <si>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</si>
  <si>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</si>
  <si>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</si>
  <si>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</si>
  <si>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</si>
  <si>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</si>
  <si>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</si>
  <si>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</si>
  <si>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</si>
  <si>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</si>
  <si>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</si>
  <si>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</si>
  <si>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</si>
  <si>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</si>
  <si>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</si>
  <si>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</si>
  <si>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</si>
  <si>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</si>
  <si>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</si>
  <si>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</si>
  <si>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</si>
  <si>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</si>
  <si>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</si>
  <si>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</si>
  <si>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</si>
  <si>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</si>
  <si>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</si>
  <si>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</si>
  <si>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</si>
  <si>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</si>
  <si>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</si>
  <si>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</si>
  <si>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</si>
  <si>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</si>
  <si>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</si>
  <si>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</si>
  <si>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</si>
  <si>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</si>
  <si>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</si>
  <si>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</si>
  <si>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</si>
  <si>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</si>
  <si>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</si>
  <si>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</si>
  <si>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</si>
  <si>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</si>
  <si>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</si>
  <si>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</si>
  <si>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</si>
  <si>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</si>
  <si>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</si>
  <si>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</si>
  <si>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</si>
  <si>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</si>
  <si>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</si>
  <si>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</si>
  <si>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</si>
  <si>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</si>
  <si>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</si>
  <si>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</si>
  <si>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</si>
  <si>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</si>
  <si>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</si>
  <si>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</si>
  <si>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</si>
  <si>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</si>
  <si>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</si>
  <si>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</si>
  <si>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</si>
  <si>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</si>
  <si>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</si>
  <si>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</si>
  <si>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</si>
  <si>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</si>
  <si>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</si>
  <si>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</si>
  <si>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</si>
  <si>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</si>
  <si>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</si>
  <si>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</si>
  <si>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</si>
  <si>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</si>
  <si>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</si>
  <si>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</si>
  <si>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</si>
  <si>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</si>
  <si>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</si>
  <si>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</si>
  <si>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</si>
  <si>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</si>
  <si>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</si>
  <si>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</si>
  <si>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</si>
  <si>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</si>
  <si>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</si>
  <si>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</si>
  <si>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</si>
  <si>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</si>
  <si>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</si>
  <si>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</si>
  <si>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</si>
  <si>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</si>
  <si>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</si>
  <si>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</si>
  <si>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</si>
  <si>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</si>
  <si>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</si>
  <si>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</si>
  <si>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</si>
  <si>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</si>
  <si>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</si>
  <si>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</si>
  <si>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</si>
  <si>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</si>
  <si>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</si>
  <si>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</si>
  <si>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</si>
  <si>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</si>
  <si>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</si>
  <si>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</si>
  <si>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</si>
  <si>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</si>
  <si>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</si>
  <si>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</si>
  <si>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</si>
  <si>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</si>
  <si>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</si>
  <si>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</si>
  <si>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</si>
  <si>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</si>
  <si>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</si>
  <si>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</si>
  <si>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</si>
  <si>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</si>
  <si>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</si>
  <si>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</si>
  <si>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</si>
  <si>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</si>
  <si>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</si>
  <si>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</si>
  <si>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</si>
  <si>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</si>
  <si>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</si>
  <si>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</si>
  <si>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</si>
  <si>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</si>
  <si>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</si>
  <si>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</si>
  <si>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</si>
  <si>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</si>
  <si>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</si>
  <si>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</si>
  <si>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</si>
  <si>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</si>
  <si>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</si>
  <si>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</si>
  <si>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</si>
  <si>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</si>
  <si>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</si>
  <si>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</si>
  <si>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</si>
  <si>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</si>
  <si>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</si>
  <si>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</si>
  <si>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</si>
  <si>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</si>
  <si>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</si>
  <si>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</si>
  <si>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</si>
  <si>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</si>
  <si>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</si>
  <si>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</si>
  <si>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</si>
  <si>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</si>
  <si>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</si>
  <si>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</si>
  <si>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</si>
  <si>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</si>
  <si>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</si>
  <si>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</si>
  <si>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</si>
  <si>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</si>
  <si>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</si>
  <si>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</si>
  <si>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</si>
  <si>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</si>
  <si>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</si>
  <si>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</si>
  <si>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</si>
  <si>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</si>
  <si>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</si>
  <si>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</si>
  <si>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</si>
  <si>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</si>
  <si>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</si>
  <si>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</si>
  <si>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</si>
  <si>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</si>
  <si>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</si>
  <si>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</si>
  <si>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</si>
  <si>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</si>
  <si>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</si>
  <si>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</si>
  <si>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</si>
  <si>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</si>
  <si>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</si>
  <si>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</si>
  <si>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</si>
  <si>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</si>
  <si>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</si>
  <si>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</si>
  <si>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</si>
  <si>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</si>
  <si>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</si>
  <si>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</si>
  <si>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</si>
  <si>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</si>
  <si>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</si>
  <si>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</si>
  <si>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</si>
  <si>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</si>
  <si>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</si>
  <si>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</si>
  <si>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</si>
  <si>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</si>
  <si>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</si>
  <si>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</si>
  <si>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</si>
  <si>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</si>
  <si>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</si>
  <si>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</si>
  <si>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</si>
  <si>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</si>
  <si>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</si>
  <si>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</si>
  <si>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</si>
  <si>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</si>
  <si>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</si>
  <si>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</si>
  <si>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</si>
  <si>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</si>
  <si>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</si>
  <si>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</si>
  <si>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</si>
  <si>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</si>
  <si>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</si>
  <si>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</si>
  <si>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</si>
  <si>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</si>
  <si>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</si>
  <si>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</si>
  <si>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</si>
  <si>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</si>
  <si>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</si>
  <si>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</si>
  <si>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</si>
  <si>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</si>
  <si>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</si>
  <si>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</si>
  <si>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</si>
  <si>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</si>
  <si>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</si>
  <si>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</si>
  <si>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</si>
  <si>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</si>
  <si>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</si>
  <si>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</si>
  <si>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</si>
  <si>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</si>
  <si>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</si>
  <si>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</si>
  <si>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</si>
  <si>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</si>
  <si>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</si>
  <si>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</si>
  <si>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</si>
  <si>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</si>
  <si>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</si>
  <si>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</si>
  <si>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</si>
  <si>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</si>
  <si>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</si>
  <si>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</si>
  <si>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</si>
  <si>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</si>
  <si>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</si>
  <si>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</si>
  <si>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</si>
  <si>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</si>
  <si>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</si>
  <si>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</si>
  <si>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</si>
  <si>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</si>
  <si>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</si>
  <si>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</si>
  <si>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</si>
  <si>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</si>
  <si>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</si>
  <si>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</si>
  <si>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</si>
  <si>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</si>
  <si>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</si>
  <si>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</si>
  <si>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</si>
  <si>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</si>
  <si>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</si>
  <si>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</si>
  <si>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</si>
  <si>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</si>
  <si>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</si>
  <si>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</si>
  <si>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</si>
  <si>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</si>
  <si>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</si>
  <si>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</si>
  <si>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</si>
  <si>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</si>
  <si>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</si>
  <si>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</si>
  <si>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</si>
  <si>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</si>
  <si>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</si>
  <si>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</si>
  <si>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</si>
  <si>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</si>
  <si>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</si>
  <si>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</si>
  <si>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</si>
  <si>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</si>
  <si>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</si>
  <si>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</si>
  <si>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</si>
  <si>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</si>
  <si>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</si>
  <si>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</si>
  <si>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</si>
  <si>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</si>
  <si>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</si>
  <si>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</si>
  <si>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</si>
  <si>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</si>
  <si>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</si>
  <si>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</si>
  <si>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</si>
  <si>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</si>
  <si>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</si>
  <si>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</si>
  <si>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</si>
  <si>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</si>
  <si>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</si>
  <si>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</si>
  <si>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</si>
  <si>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</si>
  <si>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</si>
  <si>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</si>
  <si>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</si>
  <si>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</si>
  <si>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</si>
  <si>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</si>
  <si>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</si>
  <si>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</si>
  <si>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</si>
  <si>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</si>
  <si>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</si>
  <si>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</si>
  <si>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</si>
  <si>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</si>
  <si>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</si>
  <si>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</si>
  <si>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</si>
  <si>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</si>
  <si>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</si>
  <si>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</si>
  <si>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</si>
  <si>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</si>
  <si>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</si>
  <si>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</si>
  <si>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</si>
  <si>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</si>
  <si>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</si>
  <si>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</si>
  <si>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</si>
  <si>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</si>
  <si>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</si>
  <si>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</si>
  <si>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</si>
  <si>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</si>
  <si>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</si>
  <si>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</si>
  <si>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</si>
  <si>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</si>
  <si>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</si>
  <si>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</si>
  <si>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</si>
  <si>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</si>
  <si>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</si>
  <si>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</si>
  <si>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</si>
  <si>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</si>
  <si>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</si>
  <si>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</si>
  <si>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</si>
  <si>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</si>
  <si>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</si>
  <si>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</si>
  <si>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</si>
  <si>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</si>
  <si>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</si>
  <si>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</si>
  <si>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</si>
  <si>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</si>
  <si>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</si>
  <si>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</si>
  <si>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</si>
  <si>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</si>
  <si>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</si>
  <si>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</si>
  <si>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</si>
  <si>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</si>
  <si>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</si>
  <si>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</si>
  <si>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</si>
  <si>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</si>
  <si>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</si>
  <si>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</si>
  <si>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</si>
  <si>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</si>
  <si>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</si>
  <si>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</si>
  <si>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</si>
  <si>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</si>
  <si>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</si>
  <si>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</si>
  <si>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</si>
  <si>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</si>
  <si>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</si>
  <si>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</si>
  <si>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</si>
  <si>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</si>
  <si>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</si>
  <si>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</si>
  <si>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</si>
  <si>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</si>
  <si>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</si>
  <si>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</si>
  <si>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</si>
  <si>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</si>
  <si>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</si>
  <si>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</si>
  <si>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</si>
  <si>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</si>
  <si>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</si>
  <si>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</si>
  <si>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</si>
  <si>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</si>
  <si>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</si>
  <si>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</si>
  <si>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</si>
  <si>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</si>
  <si>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</si>
  <si>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</si>
  <si>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</si>
  <si>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</si>
  <si>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</si>
  <si>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</si>
  <si>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</si>
  <si>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</si>
  <si>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</si>
  <si>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</si>
  <si>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</si>
  <si>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</si>
  <si>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</si>
  <si>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</si>
  <si>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</si>
  <si>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</si>
  <si>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</si>
  <si>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</si>
  <si>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</si>
  <si>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</si>
  <si>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</si>
  <si>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</si>
  <si>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</si>
  <si>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</si>
  <si>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</si>
  <si>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</si>
  <si>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</si>
  <si>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</si>
  <si>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</si>
  <si>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</si>
  <si>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</si>
  <si>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</si>
  <si>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</si>
  <si>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</si>
  <si>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</si>
  <si>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</si>
  <si>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</si>
  <si>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</si>
  <si>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</si>
  <si>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</si>
  <si>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</si>
  <si>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</si>
  <si>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</si>
  <si>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</si>
  <si>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</si>
  <si>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</si>
  <si>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</si>
  <si>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</si>
  <si>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</si>
  <si>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</si>
  <si>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</si>
  <si>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</si>
  <si>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</si>
  <si>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</si>
  <si>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</si>
  <si>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</si>
  <si>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</si>
  <si>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</si>
  <si>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</si>
  <si>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</si>
  <si>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</si>
  <si>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</si>
  <si>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</si>
  <si>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</si>
  <si>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</si>
  <si>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</si>
  <si>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</si>
  <si>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</si>
  <si>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</si>
  <si>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</si>
  <si>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</si>
  <si>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</si>
  <si>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</si>
  <si>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</si>
  <si>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</si>
  <si>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</si>
  <si>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</si>
  <si>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</si>
  <si>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</si>
  <si>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</si>
  <si>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</si>
  <si>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</si>
  <si>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</si>
  <si>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</si>
  <si>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</si>
  <si>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</si>
  <si>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</si>
  <si>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</si>
  <si>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</si>
  <si>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</si>
  <si>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</si>
  <si>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</si>
  <si>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</si>
  <si>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</si>
  <si>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</si>
  <si>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</si>
  <si>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</si>
  <si>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</si>
  <si>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</si>
  <si>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</si>
  <si>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</si>
  <si>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</si>
  <si>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</si>
  <si>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</si>
  <si>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</si>
  <si>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</si>
  <si>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</si>
  <si>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</si>
  <si>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</si>
  <si>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</si>
  <si>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</si>
  <si>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</si>
  <si>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</si>
  <si>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</si>
  <si>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</si>
  <si>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</si>
  <si>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</si>
  <si>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</si>
  <si>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</si>
  <si>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</si>
  <si>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</si>
  <si>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</si>
  <si>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</si>
  <si>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</si>
  <si>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</si>
  <si>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</si>
  <si>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</si>
  <si>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</si>
  <si>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</si>
  <si>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</si>
  <si>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</si>
  <si>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</si>
  <si>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</si>
  <si>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</si>
  <si>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</si>
  <si>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</si>
  <si>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</si>
  <si>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</si>
  <si>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</si>
  <si>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</si>
  <si>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</si>
  <si>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</si>
  <si>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</si>
  <si>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</si>
  <si>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</si>
  <si>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</si>
  <si>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</si>
  <si>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</si>
  <si>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</si>
  <si>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</si>
  <si>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</si>
  <si>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</si>
  <si>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</si>
  <si>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</si>
  <si>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</si>
  <si>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</si>
  <si>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</si>
  <si>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</si>
  <si>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</si>
  <si>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</si>
  <si>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</si>
  <si>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</si>
  <si>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</si>
  <si>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</si>
  <si>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</si>
  <si>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</si>
  <si>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</si>
  <si>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</si>
  <si>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</si>
  <si>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</si>
  <si>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</si>
  <si>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</si>
  <si>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</si>
  <si>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</si>
  <si>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</si>
  <si>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</si>
  <si>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</si>
  <si>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</si>
  <si>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</si>
  <si>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</si>
  <si>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</si>
  <si>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</si>
  <si>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</si>
  <si>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</si>
  <si>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</si>
  <si>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</si>
  <si>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</si>
  <si>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</si>
  <si>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</si>
  <si>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</si>
  <si>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</si>
  <si>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</si>
  <si>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</si>
  <si>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</si>
  <si>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</si>
  <si>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</si>
  <si>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</si>
  <si>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</si>
  <si>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</si>
  <si>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</si>
  <si>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</si>
  <si>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</si>
  <si>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</si>
  <si>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</si>
  <si>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</si>
  <si>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</si>
  <si>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</si>
  <si>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</si>
  <si>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</si>
  <si>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</si>
  <si>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</si>
  <si>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</si>
  <si>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</si>
  <si>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</si>
  <si>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</si>
  <si>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</si>
  <si>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</si>
  <si>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</si>
  <si>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</si>
  <si>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</si>
  <si>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</si>
  <si>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</si>
  <si>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</si>
  <si>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</si>
  <si>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</si>
  <si>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</si>
  <si>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</si>
  <si>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</si>
  <si>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</si>
  <si>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</si>
  <si>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</si>
  <si>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</si>
  <si>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</si>
  <si>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</si>
  <si>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</si>
  <si>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</si>
  <si>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</si>
  <si>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</si>
  <si>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</si>
  <si>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</si>
  <si>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</si>
  <si>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</si>
  <si>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</si>
  <si>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</si>
  <si>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</si>
  <si>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</si>
  <si>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</si>
  <si>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</si>
  <si>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</si>
  <si>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</si>
  <si>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</si>
  <si>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</si>
  <si>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</si>
  <si>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</si>
  <si>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</si>
  <si>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</si>
  <si>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</si>
  <si>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</si>
  <si>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</si>
  <si>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</si>
  <si>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</si>
  <si>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</si>
  <si>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</si>
  <si>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</si>
  <si>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</si>
  <si>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</si>
  <si>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</si>
  <si>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</si>
  <si>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</si>
  <si>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</si>
  <si>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</si>
  <si>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</si>
  <si>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</si>
  <si>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</si>
  <si>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</si>
  <si>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</si>
  <si>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</si>
  <si>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</si>
  <si>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</si>
  <si>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</si>
  <si>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</si>
  <si>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</si>
  <si>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</si>
  <si>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</si>
  <si>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</si>
  <si>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</si>
  <si>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</si>
  <si>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</si>
  <si>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</si>
  <si>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</si>
  <si>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</si>
  <si>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</si>
  <si>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</si>
  <si>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</si>
  <si>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</si>
  <si>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</si>
  <si>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</si>
  <si>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</si>
  <si>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</si>
  <si>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</si>
  <si>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</si>
  <si>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</si>
  <si>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</si>
  <si>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</si>
  <si>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</si>
  <si>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</si>
  <si>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</si>
  <si>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</si>
  <si>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</si>
  <si>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</si>
  <si>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</si>
  <si>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</si>
  <si>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</si>
  <si>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</si>
  <si>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</si>
  <si>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</si>
  <si>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</si>
  <si>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</si>
  <si>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</si>
  <si>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</si>
  <si>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</si>
  <si>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</si>
  <si>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</si>
  <si>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</si>
  <si>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</si>
  <si>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</si>
  <si>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</si>
  <si>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</si>
  <si>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</si>
  <si>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</si>
  <si>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</si>
  <si>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</si>
  <si>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</si>
  <si>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</si>
  <si>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</si>
  <si>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</si>
  <si>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</si>
  <si>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</si>
  <si>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</si>
  <si>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</si>
  <si>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</si>
  <si>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</si>
  <si>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</si>
  <si>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</si>
  <si>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</si>
  <si>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</si>
  <si>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</si>
  <si>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</si>
  <si>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</si>
  <si>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</si>
  <si>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</si>
  <si>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</si>
  <si>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</si>
  <si>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</si>
  <si>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</si>
  <si>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</si>
  <si>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</si>
  <si>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</si>
  <si>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</si>
  <si>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</si>
  <si>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</si>
  <si>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</si>
  <si>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</si>
  <si>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</si>
  <si>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</si>
  <si>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</si>
  <si>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</si>
  <si>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</si>
  <si>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</si>
  <si>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</si>
  <si>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</si>
  <si>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</si>
  <si>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</si>
  <si>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</si>
  <si>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</si>
  <si>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</si>
  <si>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</si>
  <si>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</si>
  <si>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</si>
  <si>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</si>
  <si>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</si>
  <si>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</si>
  <si>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</si>
  <si>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</si>
  <si>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</si>
  <si>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</si>
  <si>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</si>
  <si>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</si>
  <si>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</si>
  <si>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</si>
  <si>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</si>
  <si>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</si>
  <si>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</si>
  <si>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</si>
  <si>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</si>
  <si>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</si>
  <si>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</si>
  <si>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</si>
  <si>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</si>
  <si>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</si>
  <si>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</si>
  <si>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</si>
  <si>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</si>
  <si>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</si>
  <si>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</si>
  <si>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</si>
  <si>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</si>
  <si>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</si>
  <si>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</si>
  <si>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</si>
  <si>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</si>
  <si>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</si>
  <si>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</si>
  <si>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</si>
  <si>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</si>
  <si>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</si>
  <si>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</si>
  <si>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</si>
  <si>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</si>
  <si>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</si>
  <si>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</si>
  <si>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</si>
  <si>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</si>
  <si>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</si>
  <si>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</si>
  <si>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</si>
  <si>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</si>
  <si>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</si>
  <si>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</si>
  <si>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</si>
  <si>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</si>
  <si>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</si>
  <si>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</si>
  <si>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</si>
  <si>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</si>
  <si>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</si>
  <si>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</si>
  <si>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</si>
  <si>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</si>
  <si>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</si>
  <si>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</si>
  <si>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</si>
  <si>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</si>
  <si>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</si>
  <si>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</si>
  <si>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</si>
  <si>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</si>
  <si>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</si>
  <si>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</si>
  <si>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</si>
  <si>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</si>
  <si>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</si>
  <si>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</si>
  <si>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</si>
  <si>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</si>
  <si>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</si>
  <si>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</si>
  <si>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</si>
  <si>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</si>
  <si>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</si>
  <si>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</si>
  <si>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</si>
  <si>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</si>
  <si>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</si>
  <si>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</si>
  <si>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</si>
  <si>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</si>
  <si>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</si>
  <si>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</si>
  <si>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</si>
  <si>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</si>
  <si>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</si>
  <si>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</si>
  <si>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</si>
  <si>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</si>
  <si>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</si>
  <si>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</si>
  <si>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</si>
  <si>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</si>
  <si>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</si>
  <si>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</si>
  <si>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</si>
  <si>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</si>
  <si>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</si>
  <si>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</si>
  <si>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</si>
  <si>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</si>
  <si>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</si>
  <si>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</si>
  <si>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</si>
  <si>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</si>
  <si>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</si>
  <si>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</si>
  <si>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</si>
  <si>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</si>
  <si>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</si>
  <si>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</si>
  <si>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</si>
  <si>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</si>
  <si>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</si>
  <si>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</si>
  <si>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</si>
  <si>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</si>
  <si>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</si>
  <si>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</si>
  <si>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</si>
  <si>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</si>
  <si>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</si>
  <si>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</si>
  <si>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</si>
  <si>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</si>
  <si>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</si>
  <si>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</si>
  <si>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</si>
  <si>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</si>
  <si>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</si>
  <si>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</si>
  <si>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</si>
  <si>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</si>
  <si>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</si>
  <si>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</si>
  <si>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</si>
  <si>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</si>
  <si>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</si>
  <si>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</si>
  <si>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</si>
  <si>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</si>
  <si>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</si>
  <si>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</si>
  <si>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</si>
  <si>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</si>
  <si>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</si>
  <si>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</si>
  <si>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</si>
  <si>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</si>
  <si>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</si>
  <si>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</si>
  <si>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</si>
  <si>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</si>
  <si>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</si>
  <si>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</si>
  <si>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</si>
  <si>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</si>
  <si>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</si>
  <si>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</si>
  <si>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</si>
  <si>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</si>
  <si>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</si>
  <si>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</si>
  <si>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</si>
  <si>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</si>
  <si>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</si>
  <si>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</si>
  <si>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</si>
  <si>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</si>
  <si>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</si>
  <si>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</si>
  <si>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</si>
  <si>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</si>
  <si>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</si>
  <si>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</si>
  <si>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</si>
  <si>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</si>
  <si>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</si>
  <si>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</si>
  <si>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</si>
  <si>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</si>
  <si>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</si>
  <si>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</si>
  <si>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</si>
  <si>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</si>
  <si>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</si>
  <si>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</si>
  <si>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</si>
  <si>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</si>
  <si>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</si>
  <si>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</si>
  <si>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</si>
  <si>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</si>
  <si>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</si>
  <si>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</si>
  <si>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</si>
  <si>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</si>
  <si>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</si>
  <si>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</si>
  <si>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</si>
  <si>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</si>
  <si>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</si>
  <si>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</si>
  <si>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</si>
  <si>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</si>
  <si>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</si>
  <si>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</si>
  <si>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</si>
  <si>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</si>
  <si>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</si>
  <si>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</si>
  <si>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</si>
  <si>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</si>
  <si>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</si>
  <si>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</si>
  <si>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</si>
  <si>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</si>
  <si>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</si>
  <si>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</si>
  <si>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</si>
  <si>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</si>
  <si>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</si>
  <si>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</si>
  <si>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</si>
  <si>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</si>
  <si>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</si>
  <si>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</si>
  <si>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</si>
  <si>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</si>
  <si>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</si>
  <si>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</si>
  <si>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</si>
  <si>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</si>
  <si>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</si>
  <si>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</si>
  <si>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</si>
  <si>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</si>
  <si>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</si>
  <si>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</si>
  <si>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</si>
  <si>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</si>
  <si>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</si>
  <si>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</si>
  <si>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</si>
  <si>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</si>
  <si>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</si>
  <si>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</si>
  <si>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</si>
  <si>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</si>
  <si>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</si>
  <si>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</si>
  <si>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</si>
  <si>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</si>
  <si>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</si>
  <si>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</si>
  <si>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</si>
  <si>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</si>
  <si>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</si>
  <si>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</si>
  <si>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</si>
  <si>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</si>
  <si>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</si>
  <si>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</si>
  <si>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</si>
  <si>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</si>
  <si>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</si>
  <si>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</si>
  <si>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</si>
  <si>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</si>
  <si>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</si>
  <si>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</si>
  <si>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</si>
  <si>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</si>
  <si>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</si>
  <si>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</si>
  <si>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</si>
  <si>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</si>
  <si>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</si>
  <si>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</si>
  <si>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</si>
  <si>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</si>
  <si>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</si>
  <si>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</si>
  <si>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</si>
  <si>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</si>
  <si>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</si>
  <si>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</si>
  <si>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</si>
  <si>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</si>
  <si>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</si>
  <si>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</si>
  <si>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</si>
  <si>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</si>
  <si>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</si>
  <si>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</si>
  <si>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</si>
  <si>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</si>
  <si>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</si>
  <si>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</si>
  <si>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</si>
  <si>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</si>
  <si>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</si>
  <si>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</si>
  <si>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</si>
  <si>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</si>
  <si>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</si>
  <si>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</si>
  <si>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</si>
  <si>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</si>
  <si>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</si>
  <si>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</si>
  <si>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</si>
  <si>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</si>
  <si>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</si>
  <si>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</si>
  <si>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</si>
  <si>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</si>
  <si>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</si>
  <si>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</si>
  <si>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</si>
  <si>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</si>
  <si>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</si>
  <si>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</si>
  <si>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</si>
  <si>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</si>
  <si>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</si>
  <si>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</si>
  <si>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</si>
  <si>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</si>
  <si>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</si>
  <si>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</si>
  <si>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</si>
  <si>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</si>
  <si>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</si>
  <si>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</si>
  <si>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</si>
  <si>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</si>
  <si>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</si>
  <si>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</si>
  <si>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</si>
  <si>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</si>
  <si>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</si>
  <si>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</si>
  <si>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</si>
  <si>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</si>
  <si>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</si>
  <si>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</si>
  <si>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</si>
  <si>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</si>
  <si>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</si>
  <si>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</si>
  <si>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</si>
  <si>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</si>
  <si>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</si>
  <si>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</si>
  <si>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</si>
  <si>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</si>
  <si>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</si>
  <si>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</si>
  <si>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</si>
  <si>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</si>
  <si>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</si>
  <si>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</si>
  <si>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</si>
  <si>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</si>
  <si>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</si>
  <si>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</si>
  <si>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</si>
  <si>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</si>
  <si>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</si>
  <si>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</si>
  <si>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</si>
  <si>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</si>
  <si>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</si>
  <si>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</si>
  <si>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</si>
  <si>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</si>
  <si>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</si>
  <si>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</si>
  <si>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</si>
  <si>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</si>
  <si>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</si>
  <si>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</si>
  <si>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</si>
  <si>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</si>
  <si>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</si>
  <si>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</si>
  <si>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</si>
  <si>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</si>
  <si>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</si>
  <si>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</si>
  <si>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</si>
  <si>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</si>
  <si>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</si>
  <si>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</si>
  <si>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</si>
  <si>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</si>
  <si>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</si>
  <si>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</si>
  <si>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</si>
  <si>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</si>
  <si>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</si>
  <si>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</si>
  <si>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</si>
  <si>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</si>
  <si>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</si>
  <si>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</si>
  <si>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</si>
  <si>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</si>
  <si>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</si>
  <si>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</si>
  <si>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</si>
  <si>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</si>
  <si>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</si>
  <si>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</si>
  <si>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</si>
  <si>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</si>
  <si>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</si>
  <si>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</si>
  <si>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</si>
  <si>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</si>
  <si>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</si>
  <si>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</si>
  <si>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</si>
  <si>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</si>
  <si>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</si>
  <si>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</si>
  <si>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</si>
  <si>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</si>
  <si>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</si>
  <si>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</si>
  <si>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</si>
  <si>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</si>
  <si>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</si>
  <si>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</si>
  <si>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</si>
  <si>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</si>
  <si>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</si>
  <si>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</si>
  <si>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</si>
  <si>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</si>
  <si>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</si>
  <si>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</si>
  <si>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</si>
  <si>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</si>
  <si>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</si>
  <si>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</si>
  <si>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</si>
  <si>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</si>
  <si>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</si>
  <si>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</si>
  <si>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</si>
  <si>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</si>
  <si>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</si>
  <si>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</si>
  <si>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</si>
  <si>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</si>
  <si>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</si>
  <si>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</si>
  <si>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</si>
  <si>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</si>
  <si>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</si>
  <si>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</si>
  <si>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</si>
  <si>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</si>
  <si>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</si>
  <si>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</si>
  <si>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</si>
  <si>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</si>
  <si>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</si>
  <si>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</si>
  <si>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</si>
  <si>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</si>
  <si>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</si>
  <si>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</si>
  <si>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</si>
  <si>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</si>
  <si>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</si>
  <si>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</si>
  <si>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</si>
  <si>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</si>
  <si>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</si>
  <si>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</si>
  <si>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</si>
  <si>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</si>
  <si>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</si>
  <si>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</si>
  <si>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</si>
  <si>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</si>
  <si>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</si>
  <si>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</si>
  <si>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</si>
  <si>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</si>
  <si>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</si>
  <si>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</si>
  <si>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</si>
  <si>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</si>
  <si>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</si>
  <si>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</si>
  <si>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</si>
  <si>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</si>
  <si>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</si>
  <si>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</si>
  <si>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</si>
  <si>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</si>
  <si>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</si>
  <si>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</si>
  <si>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</si>
  <si>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</si>
  <si>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</si>
  <si>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</si>
  <si>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</si>
  <si>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</si>
  <si>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</si>
  <si>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</si>
  <si>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</si>
  <si>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</si>
  <si>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</si>
  <si>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</si>
  <si>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</si>
  <si>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</si>
  <si>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</si>
  <si>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</si>
  <si>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</si>
  <si>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</si>
  <si>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</si>
  <si>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</si>
  <si>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</si>
  <si>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</si>
  <si>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</si>
  <si>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</si>
  <si>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</si>
  <si>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</si>
  <si>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</si>
  <si>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</si>
  <si>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</si>
  <si>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</si>
  <si>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</si>
  <si>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</si>
  <si>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</si>
  <si>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</si>
  <si>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</si>
  <si>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</si>
  <si>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</si>
  <si>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</si>
  <si>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</si>
  <si>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</si>
  <si>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</si>
  <si>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</si>
  <si>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</si>
  <si>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</si>
  <si>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</si>
  <si>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</si>
  <si>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</si>
  <si>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</si>
  <si>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</si>
  <si>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</si>
  <si>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</si>
  <si>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</si>
  <si>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</si>
  <si>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</si>
  <si>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</si>
  <si>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</si>
  <si>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</si>
  <si>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</si>
  <si>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</si>
  <si>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</si>
  <si>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</si>
  <si>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</si>
  <si>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</si>
  <si>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</si>
  <si>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</si>
  <si>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</si>
  <si>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</si>
  <si>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</si>
  <si>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</si>
  <si>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</si>
  <si>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</si>
  <si>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</si>
  <si>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</si>
  <si>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</si>
  <si>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</si>
  <si>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</si>
  <si>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</si>
  <si>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</si>
  <si>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</si>
  <si>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</si>
  <si>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</si>
  <si>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</si>
  <si>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</si>
  <si>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</si>
  <si>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</si>
  <si>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</si>
  <si>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</si>
  <si>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</si>
  <si>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</si>
  <si>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</si>
  <si>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</si>
  <si>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</si>
  <si>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</si>
  <si>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</si>
  <si>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</si>
  <si>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</si>
  <si>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</si>
  <si>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</si>
  <si>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</si>
  <si>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</si>
  <si>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</si>
  <si>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</si>
  <si>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</si>
  <si>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</si>
  <si>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</si>
  <si>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</si>
  <si>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</si>
  <si>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</si>
  <si>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</si>
  <si>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</si>
  <si>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</si>
  <si>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</si>
  <si>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</si>
  <si>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</si>
  <si>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</si>
  <si>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</si>
  <si>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</si>
  <si>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</si>
  <si>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</si>
  <si>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</si>
  <si>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</si>
  <si>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</si>
  <si>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</si>
  <si>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</si>
  <si>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</si>
  <si>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</si>
  <si>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</si>
  <si>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</si>
  <si>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</si>
  <si>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</si>
  <si>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</si>
  <si>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</si>
  <si>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</si>
  <si>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</si>
  <si>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</si>
  <si>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</si>
  <si>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</si>
  <si>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</si>
  <si>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</si>
  <si>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</si>
  <si>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</si>
  <si>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</si>
  <si>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</si>
  <si>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</si>
  <si>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</si>
  <si>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</si>
  <si>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</si>
  <si>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</si>
  <si>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</si>
  <si>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</si>
  <si>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</si>
  <si>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</si>
  <si>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</si>
  <si>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</si>
  <si>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</si>
  <si>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</si>
  <si>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</si>
  <si>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</si>
  <si>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</si>
  <si>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</si>
  <si>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</si>
  <si>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</si>
  <si>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</si>
  <si>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</si>
  <si>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</si>
  <si>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</si>
  <si>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</si>
  <si>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</si>
  <si>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</si>
  <si>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</si>
  <si>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</si>
  <si>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</si>
  <si>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</si>
  <si>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</si>
  <si>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</si>
  <si>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</si>
  <si>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</si>
  <si>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</si>
  <si>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</si>
  <si>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</si>
  <si>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</si>
  <si>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</si>
  <si>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</si>
  <si>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</si>
  <si>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</si>
  <si>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</si>
  <si>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</si>
  <si>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</si>
  <si>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</si>
  <si>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</si>
  <si>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</si>
  <si>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</si>
  <si>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</si>
  <si>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</si>
  <si>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</si>
  <si>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</si>
  <si>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</si>
  <si>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</si>
  <si>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</si>
  <si>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</si>
  <si>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</si>
  <si>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</si>
  <si>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</si>
  <si>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</si>
  <si>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</si>
  <si>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</si>
  <si>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</si>
  <si>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</si>
  <si>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</si>
  <si>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</si>
  <si>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</si>
  <si>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</si>
  <si>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</si>
  <si>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</si>
  <si>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</si>
  <si>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</si>
  <si>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</si>
  <si>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</si>
  <si>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</si>
  <si>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</si>
  <si>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</si>
  <si>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</si>
  <si>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</si>
  <si>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</si>
  <si>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</si>
  <si>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</si>
  <si>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</si>
  <si>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</si>
  <si>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</si>
  <si>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</si>
  <si>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</si>
  <si>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</si>
  <si>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</si>
  <si>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</si>
  <si>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</si>
  <si>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</si>
  <si>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</si>
  <si>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</si>
  <si>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</si>
  <si>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</si>
  <si>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</si>
  <si>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</si>
  <si>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</si>
  <si>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</si>
  <si>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</si>
  <si>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</si>
  <si>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</si>
  <si>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</si>
  <si>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</si>
  <si>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</si>
  <si>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</si>
  <si>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</si>
  <si>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</si>
  <si>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</si>
  <si>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</si>
  <si>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</si>
  <si>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</si>
  <si>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</si>
  <si>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</si>
  <si>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</si>
  <si>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</si>
  <si>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</si>
  <si>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</si>
  <si>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</si>
  <si>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</si>
  <si>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</si>
  <si>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</si>
  <si>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</si>
  <si>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</si>
  <si>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</si>
  <si>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</si>
  <si>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</si>
  <si>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</si>
  <si>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</si>
  <si>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</si>
  <si>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</si>
  <si>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</si>
  <si>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</si>
  <si>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</si>
  <si>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</si>
  <si>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</si>
  <si>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</si>
  <si>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</si>
  <si>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</si>
  <si>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</si>
  <si>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</si>
  <si>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</si>
  <si>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</si>
  <si>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</si>
  <si>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</si>
  <si>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</si>
  <si>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</si>
  <si>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</si>
  <si>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</si>
  <si>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</si>
  <si>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</si>
  <si>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</si>
  <si>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</si>
  <si>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</si>
  <si>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</si>
  <si>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</si>
  <si>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</si>
  <si>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</si>
  <si>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</si>
  <si>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</si>
  <si>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</si>
  <si>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</si>
  <si>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</si>
  <si>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</si>
  <si>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</si>
  <si>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</si>
  <si>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</si>
  <si>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</si>
  <si>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</si>
  <si>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</si>
  <si>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</si>
  <si>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</si>
  <si>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</si>
  <si>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</si>
  <si>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</si>
  <si>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</si>
  <si>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</si>
  <si>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</si>
  <si>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</si>
  <si>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</si>
  <si>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</si>
  <si>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</si>
  <si>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</si>
  <si>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</si>
  <si>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</si>
  <si>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</si>
  <si>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</si>
  <si>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</si>
  <si>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</si>
  <si>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</si>
  <si>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</si>
  <si>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</si>
  <si>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</si>
  <si>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</si>
  <si>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</si>
  <si>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</si>
  <si>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</si>
  <si>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</si>
  <si>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</si>
  <si>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</si>
  <si>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</si>
  <si>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</si>
  <si>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</si>
  <si>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</si>
  <si>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</si>
  <si>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</si>
  <si>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</si>
  <si>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</si>
  <si>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</si>
  <si>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</si>
  <si>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</si>
  <si>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</si>
  <si>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</si>
  <si>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</si>
  <si>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</si>
  <si>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</si>
  <si>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</si>
  <si>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</si>
  <si>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</si>
  <si>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</si>
  <si>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</si>
  <si>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</si>
  <si>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</si>
  <si>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</si>
  <si>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</si>
  <si>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</si>
  <si>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</si>
  <si>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</si>
  <si>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</si>
  <si>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</si>
  <si>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</si>
  <si>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</si>
  <si>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</si>
  <si>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</si>
  <si>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</si>
  <si>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</si>
  <si>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</si>
  <si>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</si>
  <si>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</si>
  <si>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</si>
  <si>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</si>
  <si>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</si>
  <si>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</si>
  <si>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</si>
  <si>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</si>
  <si>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</si>
  <si>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</si>
  <si>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</si>
  <si>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</si>
  <si>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</si>
  <si>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</si>
  <si>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</si>
  <si>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</si>
  <si>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</si>
  <si>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</si>
  <si>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</si>
  <si>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</si>
  <si>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</si>
  <si>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</si>
  <si>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</si>
  <si>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</si>
  <si>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</si>
  <si>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</si>
  <si>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</si>
  <si>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</si>
  <si>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</si>
  <si>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</si>
  <si>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</si>
  <si>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</si>
  <si>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</si>
  <si>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</si>
  <si>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</si>
  <si>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</si>
  <si>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</si>
  <si>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</si>
  <si>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</si>
  <si>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</si>
  <si>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</si>
  <si>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</si>
  <si>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</si>
  <si>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</si>
  <si>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</si>
  <si>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</si>
  <si>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</si>
  <si>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</si>
  <si>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</si>
  <si>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</si>
  <si>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</si>
  <si>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</si>
  <si>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</si>
  <si>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</si>
  <si>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</si>
  <si>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</si>
  <si>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</si>
  <si>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</si>
  <si>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</si>
  <si>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</si>
  <si>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</si>
  <si>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</si>
  <si>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</si>
  <si>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</si>
  <si>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</si>
  <si>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</si>
  <si>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</si>
  <si>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</si>
  <si>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</si>
  <si>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</si>
  <si>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</si>
  <si>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</si>
  <si>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</si>
  <si>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</si>
  <si>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</si>
  <si>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</si>
  <si>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</si>
  <si>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</si>
  <si>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</si>
  <si>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</si>
  <si>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</si>
  <si>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</si>
  <si>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</si>
  <si>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</si>
  <si>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</si>
  <si>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</si>
  <si>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</si>
  <si>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</si>
  <si>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</si>
  <si>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</si>
  <si>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</si>
  <si>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</si>
  <si>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</si>
  <si>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</si>
  <si>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</si>
  <si>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</si>
  <si>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</si>
  <si>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</si>
  <si>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</si>
  <si>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</si>
  <si>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</si>
  <si>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</si>
  <si>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</si>
  <si>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</si>
  <si>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</si>
  <si>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</si>
  <si>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</si>
  <si>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</si>
  <si>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</si>
  <si>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</si>
  <si>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</si>
  <si>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</si>
  <si>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</si>
  <si>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</si>
  <si>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</si>
  <si>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</si>
  <si>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</si>
  <si>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</si>
  <si>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</si>
  <si>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</si>
  <si>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</si>
  <si>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</si>
  <si>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</si>
  <si>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</si>
  <si>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</si>
  <si>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</si>
  <si>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</si>
  <si>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</si>
  <si>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</si>
  <si>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</si>
  <si>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</si>
  <si>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</si>
  <si>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</si>
  <si>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</si>
  <si>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</si>
  <si>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</si>
  <si>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</si>
  <si>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</si>
  <si>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</si>
  <si>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</si>
  <si>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</si>
  <si>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</si>
  <si>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</si>
  <si>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</si>
  <si>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</si>
  <si>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</si>
  <si>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</si>
  <si>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</si>
  <si>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</si>
  <si>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</si>
  <si>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</si>
  <si>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</si>
  <si>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</si>
  <si>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</si>
  <si>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</si>
  <si>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</si>
  <si>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</si>
  <si>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</si>
  <si>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</si>
  <si>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</si>
  <si>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</si>
  <si>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</si>
  <si>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</si>
  <si>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</si>
  <si>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</si>
  <si>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</si>
  <si>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</si>
  <si>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</si>
  <si>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</si>
  <si>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</si>
  <si>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</si>
  <si>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</si>
  <si>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</si>
  <si>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</si>
  <si>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</si>
  <si>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</si>
  <si>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</si>
  <si>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</si>
  <si>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</si>
  <si>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</si>
  <si>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</si>
  <si>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</si>
  <si>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</si>
  <si>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</si>
  <si>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</si>
  <si>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</si>
  <si>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</si>
  <si>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</si>
  <si>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</si>
  <si>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</si>
  <si>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</si>
  <si>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</si>
  <si>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</si>
  <si>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</si>
  <si>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</si>
  <si>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</si>
  <si>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</si>
  <si>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</si>
  <si>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</si>
  <si>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</si>
  <si>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</si>
  <si>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</si>
  <si>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</si>
  <si>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</si>
  <si>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</si>
  <si>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</si>
  <si>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</si>
  <si>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</si>
  <si>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</si>
  <si>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</si>
  <si>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</si>
  <si>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</si>
  <si>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</si>
  <si>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</si>
  <si>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</si>
  <si>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</si>
  <si>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</si>
  <si>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</si>
  <si>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</si>
  <si>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</si>
  <si>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</si>
  <si>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</si>
  <si>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</si>
  <si>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</si>
  <si>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</si>
  <si>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</si>
  <si>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</si>
  <si>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</si>
  <si>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</si>
  <si>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</si>
  <si>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</si>
  <si>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</si>
  <si>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</si>
  <si>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</si>
  <si>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</si>
  <si>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</si>
  <si>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</si>
  <si>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</si>
  <si>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</si>
  <si>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</si>
  <si>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</si>
  <si>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</si>
  <si>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</si>
  <si>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</si>
  <si>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</si>
  <si>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</si>
  <si>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</si>
  <si>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</si>
  <si>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</si>
  <si>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</si>
  <si>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</si>
  <si>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</si>
  <si>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</si>
  <si>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</si>
  <si>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</si>
  <si>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</si>
  <si>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</si>
  <si>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</si>
  <si>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</si>
  <si>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</si>
  <si>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</si>
  <si>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</si>
  <si>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</si>
  <si>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</si>
  <si>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</si>
  <si>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</si>
  <si>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</si>
  <si>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</si>
  <si>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</si>
  <si>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</si>
  <si>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</si>
  <si>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</si>
  <si>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</si>
  <si>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</si>
  <si>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</si>
  <si>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</si>
  <si>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</si>
  <si>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</si>
  <si>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</si>
  <si>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</si>
  <si>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</si>
  <si>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</si>
  <si>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</si>
  <si>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</si>
  <si>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</si>
  <si>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</si>
  <si>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</si>
  <si>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</si>
  <si>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</si>
  <si>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</si>
  <si>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</si>
  <si>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</si>
  <si>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</si>
  <si>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</si>
  <si>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</si>
  <si>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</si>
  <si>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</si>
  <si>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</si>
  <si>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</si>
  <si>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</si>
  <si>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</si>
  <si>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</si>
  <si>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</si>
  <si>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</si>
  <si>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</si>
  <si>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</si>
  <si>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</si>
  <si>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</si>
  <si>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</si>
  <si>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</si>
  <si>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</si>
  <si>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</si>
  <si>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</si>
  <si>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</si>
  <si>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</si>
  <si>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</si>
  <si>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</si>
  <si>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</si>
  <si>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</si>
  <si>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</si>
  <si>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</si>
  <si>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</si>
  <si>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</si>
  <si>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</si>
  <si>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</si>
  <si>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</si>
  <si>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</si>
  <si>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</si>
  <si>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</si>
  <si>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</si>
  <si>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</si>
  <si>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</si>
  <si>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</si>
  <si>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</si>
  <si>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</si>
  <si>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</si>
  <si>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</si>
  <si>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</si>
  <si>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</si>
  <si>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</si>
  <si>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</si>
  <si>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</si>
  <si>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</si>
  <si>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</si>
  <si>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</si>
  <si>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</si>
  <si>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</si>
  <si>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</si>
  <si>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</si>
  <si>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</si>
  <si>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</si>
  <si>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</si>
  <si>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</si>
  <si>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</si>
  <si>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</si>
  <si>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</si>
  <si>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</si>
  <si>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</si>
  <si>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</si>
  <si>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</si>
  <si>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</si>
  <si>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</si>
  <si>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</si>
  <si>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</si>
  <si>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</si>
  <si>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</si>
  <si>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</si>
  <si>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</si>
  <si>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</si>
  <si>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</si>
  <si>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</si>
  <si>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</si>
  <si>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</si>
  <si>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</si>
  <si>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</si>
  <si>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</si>
  <si>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</si>
  <si>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</si>
  <si>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</si>
  <si>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</si>
  <si>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</si>
  <si>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</si>
  <si>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</si>
  <si>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</si>
  <si>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</si>
  <si>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</si>
  <si>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</si>
  <si>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</si>
  <si>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</si>
  <si>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</si>
  <si>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</si>
  <si>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</si>
  <si>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</si>
  <si>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</si>
  <si>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</si>
  <si>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</si>
  <si>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</si>
  <si>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</si>
  <si>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</si>
  <si>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</si>
  <si>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</si>
  <si>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</si>
  <si>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</si>
  <si>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</si>
  <si>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</si>
  <si>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</si>
  <si>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</si>
  <si>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</si>
  <si>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</si>
  <si>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</si>
  <si>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</si>
  <si>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</si>
  <si>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</si>
  <si>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</si>
  <si>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</si>
  <si>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</si>
  <si>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</si>
  <si>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</si>
  <si>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</si>
  <si>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</si>
  <si>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</si>
  <si>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</si>
  <si>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</si>
  <si>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</si>
  <si>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</si>
  <si>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</si>
  <si>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</si>
  <si>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</si>
  <si>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</si>
  <si>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</si>
  <si>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</si>
  <si>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</si>
  <si>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</si>
  <si>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</si>
  <si>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</si>
  <si>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</si>
  <si>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</si>
  <si>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</si>
  <si>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</si>
  <si>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</si>
  <si>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</si>
  <si>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</si>
  <si>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</si>
  <si>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</si>
  <si>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</si>
  <si>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</si>
  <si>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</si>
  <si>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</si>
  <si>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</si>
  <si>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</si>
  <si>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</si>
  <si>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</si>
  <si>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</si>
  <si>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</si>
  <si>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</si>
  <si>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</si>
  <si>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</si>
  <si>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</si>
  <si>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</si>
  <si>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</si>
  <si>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</si>
  <si>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</si>
  <si>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</si>
  <si>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</si>
  <si>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</si>
  <si>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</si>
  <si>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</si>
  <si>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</si>
  <si>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</si>
  <si>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</si>
  <si>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</si>
  <si>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</si>
  <si>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</si>
  <si>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</si>
  <si>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</si>
  <si>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</si>
  <si>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</si>
  <si>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</si>
  <si>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</si>
  <si>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</si>
  <si>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</si>
  <si>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</si>
  <si>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</si>
  <si>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</si>
  <si>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</si>
  <si>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</si>
  <si>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</si>
  <si>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</si>
  <si>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</si>
  <si>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</si>
  <si>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</si>
  <si>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</si>
  <si>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</si>
  <si>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</si>
  <si>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</si>
  <si>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</si>
  <si>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</si>
  <si>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</si>
  <si>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</si>
  <si>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</si>
  <si>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</si>
  <si>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</si>
  <si>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</si>
  <si>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</si>
  <si>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</si>
  <si>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</si>
  <si>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</si>
  <si>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</si>
  <si>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</si>
  <si>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</si>
  <si>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</si>
  <si>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</si>
  <si>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</si>
  <si>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</si>
  <si>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</si>
  <si>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</si>
  <si>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</si>
  <si>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</si>
  <si>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</si>
  <si>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</si>
  <si>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</si>
  <si>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</si>
  <si>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</si>
  <si>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</si>
  <si>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</si>
  <si>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</si>
  <si>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</si>
  <si>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</si>
  <si>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</si>
  <si>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</si>
  <si>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</si>
  <si>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</si>
  <si>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</si>
  <si>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</si>
  <si>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</si>
  <si>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</si>
  <si>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</si>
  <si>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</si>
  <si>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</si>
  <si>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</si>
  <si>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</si>
  <si>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</si>
  <si>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</si>
  <si>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</si>
  <si>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</si>
  <si>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</si>
  <si>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</si>
  <si>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</si>
  <si>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</si>
  <si>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</si>
  <si>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</si>
  <si>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</si>
  <si>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</si>
  <si>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</si>
  <si>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</si>
  <si>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</si>
  <si>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</si>
  <si>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</si>
  <si>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</si>
  <si>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</si>
  <si>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</si>
  <si>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</si>
  <si>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</si>
  <si>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</si>
  <si>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</si>
  <si>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</si>
  <si>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</si>
  <si>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</si>
  <si>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</si>
  <si>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</si>
  <si>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</si>
  <si>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</si>
  <si>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</si>
  <si>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</si>
  <si>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</si>
  <si>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</si>
  <si>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</si>
  <si>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</si>
  <si>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</si>
  <si>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</si>
  <si>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</si>
  <si>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</si>
  <si>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</si>
  <si>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</si>
  <si>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</si>
  <si>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</si>
  <si>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</si>
  <si>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</si>
  <si>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</si>
  <si>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</si>
  <si>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</si>
  <si>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</si>
  <si>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</si>
  <si>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</si>
  <si>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</si>
  <si>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</si>
  <si>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</si>
  <si>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</si>
  <si>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</si>
  <si>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</si>
  <si>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</si>
  <si>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</si>
  <si>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</si>
  <si>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</si>
  <si>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</si>
  <si>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</si>
  <si>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</si>
  <si>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</si>
  <si>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</si>
  <si>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</si>
  <si>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</si>
  <si>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</si>
  <si>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</si>
  <si>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</si>
  <si>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</si>
  <si>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</si>
  <si>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</si>
  <si>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</si>
  <si>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</si>
  <si>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</si>
  <si>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</si>
  <si>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</si>
  <si>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</si>
  <si>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</si>
  <si>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</si>
  <si>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</si>
  <si>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</si>
  <si>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</si>
  <si>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</si>
  <si>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</si>
  <si>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</si>
  <si>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</si>
  <si>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</si>
  <si>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</si>
  <si>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</si>
  <si>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</si>
  <si>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</si>
  <si>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</si>
  <si>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</si>
  <si>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</si>
  <si>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</si>
  <si>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</si>
  <si>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</si>
  <si>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</si>
  <si>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</si>
  <si>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</si>
  <si>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</si>
  <si>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</si>
  <si>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</si>
  <si>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</si>
  <si>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</si>
  <si>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</si>
  <si>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</si>
  <si>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</si>
  <si>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</si>
  <si>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</si>
  <si>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</si>
  <si>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</si>
  <si>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</si>
  <si>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</si>
  <si>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</si>
  <si>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</si>
  <si>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</si>
  <si>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</si>
  <si>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</si>
  <si>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</si>
  <si>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</si>
  <si>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</si>
  <si>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</si>
  <si>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</si>
  <si>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</si>
  <si>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</si>
  <si>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</si>
  <si>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</si>
  <si>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</si>
  <si>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</si>
  <si>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</si>
  <si>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</si>
  <si>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</si>
  <si>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</si>
  <si>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</si>
  <si>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</si>
  <si>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</si>
  <si>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</si>
  <si>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</si>
  <si>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</si>
  <si>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</si>
  <si>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</si>
  <si>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</si>
  <si>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</si>
  <si>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</si>
  <si>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</si>
  <si>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</si>
  <si>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</si>
  <si>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</si>
  <si>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</si>
  <si>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</si>
  <si>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</si>
  <si>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</si>
  <si>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</si>
  <si>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</si>
  <si>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</si>
  <si>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</si>
  <si>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</si>
  <si>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</si>
  <si>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</si>
  <si>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</si>
  <si>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</si>
  <si>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</si>
  <si>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</si>
  <si>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</si>
  <si>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</si>
  <si>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</si>
  <si>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</si>
  <si>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</si>
  <si>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</si>
  <si>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</si>
  <si>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</si>
  <si>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</si>
  <si>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</si>
  <si>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</si>
  <si>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</si>
  <si>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</si>
  <si>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</si>
  <si>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</si>
  <si>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</si>
  <si>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</si>
  <si>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</si>
  <si>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</si>
  <si>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</si>
  <si>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</si>
  <si>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</si>
  <si>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</si>
  <si>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</si>
  <si>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</si>
  <si>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</si>
  <si>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</si>
  <si>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</si>
  <si>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</si>
  <si>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</si>
  <si>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</si>
  <si>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</si>
  <si>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</si>
  <si>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</si>
  <si>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</si>
  <si>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</si>
  <si>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</si>
  <si>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</si>
  <si>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</si>
  <si>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</si>
  <si>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</si>
  <si>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</si>
  <si>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</si>
  <si>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</si>
  <si>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</si>
  <si>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</si>
  <si>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</si>
  <si>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</si>
  <si>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</si>
  <si>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</si>
  <si>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</si>
  <si>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</si>
  <si>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</si>
  <si>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</si>
  <si>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</si>
  <si>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</si>
  <si>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</si>
  <si>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</si>
  <si>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</si>
  <si>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</si>
  <si>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</si>
  <si>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</si>
  <si>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</si>
  <si>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</si>
  <si>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</si>
  <si>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</si>
  <si>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</si>
  <si>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</si>
  <si>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</si>
  <si>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</si>
  <si>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</si>
  <si>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</si>
  <si>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</si>
  <si>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</si>
  <si>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</si>
  <si>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</si>
  <si>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</si>
  <si>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</si>
  <si>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</si>
  <si>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</si>
  <si>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</si>
  <si>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</si>
  <si>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</si>
  <si>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</si>
  <si>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</si>
  <si>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</si>
  <si>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</si>
  <si>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</si>
  <si>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</si>
  <si>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</si>
  <si>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</si>
  <si>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</si>
  <si>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</si>
  <si>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</si>
  <si>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</si>
  <si>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</si>
  <si>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</si>
  <si>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</si>
  <si>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</si>
  <si>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</si>
  <si>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</si>
  <si>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</si>
  <si>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</si>
  <si>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</si>
  <si>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</si>
  <si>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</si>
  <si>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</si>
  <si>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</si>
  <si>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</si>
  <si>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</si>
  <si>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</si>
  <si>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</si>
  <si>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</si>
  <si>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</si>
  <si>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</si>
  <si>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</si>
  <si>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</si>
  <si>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</si>
  <si>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</si>
  <si>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</si>
  <si>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</si>
  <si>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</si>
  <si>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</si>
  <si>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</si>
  <si>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</si>
  <si>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</si>
  <si>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</si>
  <si>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</si>
  <si>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</si>
  <si>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</si>
  <si>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</si>
  <si>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</si>
  <si>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</si>
  <si>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</si>
  <si>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</si>
  <si>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</si>
  <si>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</si>
  <si>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</si>
  <si>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</si>
  <si>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</si>
  <si>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</si>
  <si>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</si>
  <si>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</si>
  <si>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</si>
  <si>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</si>
  <si>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</si>
  <si>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</si>
  <si>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</si>
  <si>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</si>
  <si>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</si>
  <si>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</si>
  <si>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</si>
  <si>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</si>
  <si>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</si>
  <si>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</si>
  <si>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</si>
  <si>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</si>
  <si>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</si>
  <si>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</si>
  <si>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</si>
  <si>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</si>
  <si>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</si>
  <si>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</si>
  <si>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</si>
  <si>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</si>
  <si>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</si>
  <si>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</si>
  <si>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</si>
  <si>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</si>
  <si>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</si>
  <si>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</si>
  <si>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</si>
  <si>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</si>
  <si>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</si>
  <si>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</si>
  <si>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</si>
  <si>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</si>
  <si>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</si>
  <si>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</si>
  <si>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</si>
  <si>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</si>
  <si>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</si>
  <si>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</si>
  <si>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</si>
  <si>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</si>
  <si>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</si>
  <si>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</si>
  <si>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</si>
  <si>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</si>
  <si>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</si>
  <si>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</si>
  <si>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</si>
  <si>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</si>
  <si>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</si>
  <si>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</si>
  <si>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</si>
  <si>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</si>
  <si>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</si>
  <si>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</si>
  <si>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</si>
  <si>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</si>
  <si>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</si>
  <si>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</si>
  <si>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</si>
  <si>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</si>
  <si>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</si>
  <si>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</si>
  <si>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</si>
  <si>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</si>
  <si>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</si>
  <si>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</si>
  <si>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</si>
  <si>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</si>
  <si>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</si>
  <si>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</si>
  <si>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</si>
  <si>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</si>
  <si>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</si>
  <si>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</si>
  <si>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</si>
  <si>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</si>
  <si>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</si>
  <si>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</si>
  <si>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</si>
  <si>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</si>
  <si>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</si>
  <si>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</si>
  <si>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</si>
  <si>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</si>
  <si>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</si>
  <si>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</si>
  <si>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</si>
  <si>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</si>
  <si>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</si>
  <si>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</si>
  <si>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</si>
  <si>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</si>
  <si>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</si>
  <si>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</si>
  <si>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</si>
  <si>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</si>
  <si>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</si>
  <si>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</si>
  <si>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</si>
  <si>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</si>
  <si>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</si>
  <si>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</si>
  <si>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</si>
  <si>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</si>
  <si>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</si>
  <si>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</si>
  <si>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</si>
  <si>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</si>
  <si>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</si>
  <si>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</si>
  <si>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</si>
  <si>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</si>
  <si>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</si>
  <si>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</si>
  <si>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</si>
  <si>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</si>
  <si>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</si>
  <si>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</si>
  <si>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</si>
  <si>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</si>
  <si>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</si>
  <si>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</si>
  <si>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</si>
  <si>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</si>
  <si>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</si>
  <si>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</si>
  <si>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</si>
  <si>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</si>
  <si>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</si>
  <si>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</si>
  <si>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</si>
  <si>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</si>
  <si>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</si>
  <si>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</si>
  <si>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</si>
  <si>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</si>
  <si>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</si>
  <si>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</si>
  <si>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</si>
  <si>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</si>
  <si>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</si>
  <si>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</si>
  <si>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</si>
  <si>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</si>
  <si>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</si>
  <si>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</si>
  <si>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</si>
  <si>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</si>
  <si>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</si>
  <si>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</si>
  <si>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</si>
  <si>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</si>
  <si>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</si>
  <si>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</si>
  <si>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</si>
  <si>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</si>
  <si>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</si>
  <si>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</si>
  <si>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</si>
  <si>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</si>
  <si>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</si>
  <si>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</si>
  <si>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</si>
  <si>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</si>
  <si>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</si>
  <si>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</si>
  <si>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</si>
  <si>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</si>
  <si>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</si>
  <si>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</si>
  <si>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</si>
  <si>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</si>
  <si>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</si>
  <si>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</si>
  <si>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</si>
  <si>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</si>
  <si>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</si>
  <si>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</si>
  <si>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</si>
  <si>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</si>
  <si>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</si>
  <si>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</si>
  <si>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</si>
  <si>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</si>
  <si>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</si>
  <si>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</si>
  <si>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</si>
  <si>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</si>
  <si>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</si>
  <si>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</si>
  <si>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</si>
  <si>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</si>
  <si>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</si>
  <si>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</si>
  <si>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</si>
  <si>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</si>
  <si>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</si>
  <si>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</si>
  <si>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</si>
  <si>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</si>
  <si>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</si>
  <si>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</si>
  <si>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</si>
  <si>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</si>
  <si>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</si>
  <si>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</si>
  <si>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</si>
  <si>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</si>
  <si>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</si>
  <si>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</si>
  <si>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</si>
  <si>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</si>
  <si>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</si>
  <si>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</si>
  <si>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</si>
  <si>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</si>
  <si>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</si>
  <si>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</si>
  <si>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</si>
  <si>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</si>
  <si>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</si>
  <si>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</si>
  <si>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</si>
  <si>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</si>
  <si>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</si>
  <si>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</si>
  <si>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</si>
  <si>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</si>
  <si>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</si>
  <si>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</si>
  <si>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</si>
  <si>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</si>
  <si>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</si>
  <si>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</si>
  <si>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</si>
  <si>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</si>
  <si>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</si>
  <si>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</si>
  <si>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</si>
  <si>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</si>
  <si>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</si>
  <si>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</si>
  <si>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</si>
  <si>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</si>
  <si>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</si>
  <si>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</si>
  <si>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</si>
  <si>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</si>
  <si>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</si>
  <si>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</si>
  <si>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</si>
  <si>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</si>
  <si>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</si>
  <si>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</si>
  <si>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</si>
  <si>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</si>
  <si>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</si>
  <si>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</si>
  <si>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</si>
  <si>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</si>
  <si>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</si>
  <si>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</si>
  <si>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</si>
  <si>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</si>
  <si>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</si>
  <si>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</si>
  <si>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</si>
  <si>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</si>
  <si>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</si>
  <si>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</si>
  <si>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</si>
  <si>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</si>
  <si>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</si>
  <si>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</si>
  <si>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</si>
  <si>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</si>
  <si>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</si>
  <si>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</si>
  <si>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</si>
  <si>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</si>
  <si>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</si>
  <si>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</si>
  <si>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</si>
  <si>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</si>
  <si>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</si>
  <si>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</si>
  <si>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</si>
  <si>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</si>
  <si>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</si>
  <si>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</si>
  <si>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</si>
  <si>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</si>
  <si>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</si>
  <si>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</si>
  <si>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</si>
  <si>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</si>
  <si>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</si>
  <si>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</si>
  <si>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</si>
  <si>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</si>
  <si>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</si>
  <si>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</si>
  <si>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</si>
  <si>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</si>
  <si>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</si>
  <si>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</si>
  <si>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</si>
  <si>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</si>
  <si>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</si>
  <si>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</si>
  <si>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</si>
  <si>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</si>
  <si>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</si>
  <si>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</si>
  <si>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</si>
  <si>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</si>
  <si>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</si>
  <si>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</si>
  <si>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</si>
  <si>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</si>
  <si>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</si>
  <si>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</si>
  <si>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</si>
  <si>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</si>
  <si>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</si>
  <si>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</si>
  <si>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</si>
  <si>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</si>
  <si>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</si>
  <si>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</si>
  <si>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</si>
  <si>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</si>
  <si>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</si>
  <si>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</si>
  <si>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</si>
  <si>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</si>
  <si>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</si>
  <si>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</si>
  <si>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</si>
  <si>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</si>
  <si>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</si>
  <si>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</si>
  <si>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</si>
  <si>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</si>
  <si>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</si>
  <si>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</si>
  <si>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</si>
  <si>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</si>
  <si>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</si>
  <si>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</si>
  <si>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</si>
  <si>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</si>
  <si>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</si>
  <si>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</si>
  <si>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</si>
  <si>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</si>
  <si>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</si>
  <si>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</si>
  <si>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</si>
  <si>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</si>
  <si>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</si>
  <si>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</si>
  <si>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</si>
  <si>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</si>
  <si>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</si>
  <si>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</si>
  <si>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</si>
  <si>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</si>
  <si>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</si>
  <si>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</si>
  <si>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</si>
  <si>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</si>
  <si>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</si>
  <si>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</si>
  <si>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</si>
  <si>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</si>
  <si>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</si>
  <si>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</si>
  <si>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</si>
  <si>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</si>
  <si>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</si>
  <si>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</si>
  <si>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</si>
  <si>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</si>
  <si>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</si>
  <si>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</si>
  <si>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</si>
  <si>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</si>
  <si>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</si>
  <si>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</si>
  <si>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</si>
  <si>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</si>
  <si>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</si>
  <si>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</si>
  <si>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</si>
  <si>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</si>
  <si>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</si>
  <si>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</si>
  <si>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</si>
  <si>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</si>
  <si>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</si>
  <si>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</si>
  <si>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</si>
  <si>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</si>
  <si>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</si>
  <si>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</si>
  <si>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</si>
  <si>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</si>
  <si>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</si>
  <si>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</si>
  <si>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</si>
  <si>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</si>
  <si>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</si>
  <si>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</si>
  <si>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</si>
  <si>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</si>
  <si>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</si>
  <si>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</si>
  <si>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</si>
  <si>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</si>
  <si>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</si>
  <si>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</si>
  <si>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</si>
  <si>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</si>
  <si>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</si>
  <si>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</si>
  <si>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</si>
  <si>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</si>
  <si>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</si>
  <si>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</si>
  <si>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</si>
  <si>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</si>
  <si>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</si>
  <si>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</si>
  <si>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</si>
  <si>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</si>
  <si>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</si>
  <si>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</si>
  <si>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</si>
  <si>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</si>
  <si>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</si>
  <si>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</si>
  <si>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</si>
  <si>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</si>
  <si>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</si>
  <si>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</si>
  <si>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</si>
  <si>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</si>
  <si>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</si>
  <si>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</si>
  <si>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</si>
  <si>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</si>
  <si>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</si>
  <si>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</si>
  <si>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</si>
  <si>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</si>
  <si>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</si>
  <si>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</si>
  <si>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</si>
  <si>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</si>
  <si>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</si>
  <si>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</si>
  <si>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</si>
  <si>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</si>
  <si>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</si>
  <si>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</si>
  <si>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</si>
  <si>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</si>
  <si>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</si>
  <si>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</si>
  <si>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</si>
  <si>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</si>
  <si>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</si>
  <si>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</si>
  <si>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</si>
  <si>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</si>
  <si>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</si>
  <si>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</si>
  <si>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</si>
  <si>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</si>
  <si>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</si>
  <si>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</si>
  <si>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</si>
  <si>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</si>
  <si>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</si>
  <si>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</si>
  <si>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</si>
  <si>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</si>
  <si>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</si>
  <si>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</si>
  <si>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</si>
  <si>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</si>
  <si>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</si>
  <si>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</si>
  <si>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</si>
  <si>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</si>
  <si>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</si>
  <si>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</si>
  <si>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</si>
  <si>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</si>
  <si>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</si>
  <si>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</si>
  <si>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</si>
  <si>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</si>
  <si>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</si>
  <si>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</si>
  <si>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</si>
  <si>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</si>
  <si>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</si>
  <si>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</si>
  <si>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</si>
  <si>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</si>
  <si>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</si>
  <si>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</si>
  <si>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</si>
  <si>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</si>
  <si>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</si>
  <si>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</si>
  <si>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</si>
  <si>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</si>
  <si>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</si>
  <si>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</si>
  <si>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</si>
  <si>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</si>
  <si>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</si>
  <si>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</si>
  <si>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</si>
  <si>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</si>
  <si>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</si>
  <si>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</si>
  <si>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</si>
  <si>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</si>
  <si>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</si>
  <si>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</si>
  <si>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</si>
  <si>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</si>
  <si>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</si>
  <si>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</si>
  <si>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</si>
  <si>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</si>
  <si>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</si>
  <si>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</si>
  <si>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</si>
  <si>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</si>
  <si>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</si>
  <si>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</si>
  <si>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</si>
  <si>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</si>
  <si>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</si>
  <si>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</si>
  <si>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</si>
  <si>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</si>
  <si>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</si>
  <si>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</si>
  <si>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</si>
  <si>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</si>
  <si>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</si>
  <si>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</si>
  <si>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</si>
  <si>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</si>
  <si>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</si>
  <si>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</si>
  <si>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</si>
  <si>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</si>
  <si>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</si>
  <si>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</si>
  <si>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</si>
  <si>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</si>
  <si>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</si>
  <si>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</si>
  <si>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</si>
  <si>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</si>
  <si>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</si>
  <si>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</si>
  <si>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</si>
  <si>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</si>
  <si>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</si>
  <si>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</si>
  <si>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</si>
  <si>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</si>
  <si>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</si>
  <si>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</si>
  <si>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</si>
  <si>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</si>
  <si>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</si>
  <si>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</si>
  <si>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</si>
  <si>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</si>
  <si>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</si>
  <si>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</si>
  <si>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</si>
  <si>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</si>
  <si>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</si>
  <si>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</si>
  <si>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</si>
  <si>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</si>
  <si>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</si>
  <si>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</si>
  <si>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</si>
  <si>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</si>
  <si>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</si>
  <si>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</si>
  <si>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</si>
  <si>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</si>
  <si>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</si>
  <si>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</si>
  <si>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</si>
  <si>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</si>
  <si>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</si>
  <si>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</si>
  <si>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</si>
  <si>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</si>
  <si>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</si>
  <si>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</si>
  <si>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</si>
  <si>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</si>
  <si>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</si>
  <si>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</si>
  <si>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</si>
  <si>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</si>
  <si>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</si>
  <si>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</si>
  <si>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</si>
  <si>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</si>
  <si>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</si>
  <si>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</si>
  <si>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</si>
  <si>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</si>
  <si>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</si>
  <si>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</si>
  <si>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</si>
  <si>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</si>
  <si>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</si>
  <si>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</si>
  <si>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</si>
  <si>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</si>
  <si>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</si>
  <si>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</si>
  <si>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</si>
  <si>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</si>
  <si>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</si>
  <si>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</si>
  <si>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</si>
  <si>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</si>
  <si>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</si>
  <si>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</si>
  <si>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</si>
  <si>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</si>
  <si>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</si>
  <si>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</si>
  <si>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</si>
  <si>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</si>
  <si>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</si>
  <si>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</si>
  <si>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</si>
  <si>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</si>
  <si>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</si>
  <si>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</si>
  <si>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</si>
  <si>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</si>
  <si>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</si>
  <si>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</si>
  <si>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</si>
  <si>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</si>
  <si>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</si>
  <si>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</si>
  <si>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</si>
  <si>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</si>
  <si>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</si>
  <si>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</si>
  <si>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</si>
  <si>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</si>
  <si>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</si>
  <si>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</si>
  <si>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</si>
  <si>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</si>
  <si>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</si>
  <si>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</si>
  <si>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</si>
  <si>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</si>
  <si>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</si>
  <si>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</si>
  <si>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</si>
  <si>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</si>
  <si>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</si>
  <si>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</si>
  <si>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</si>
  <si>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</si>
  <si>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</si>
  <si>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</si>
  <si>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</si>
  <si>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</si>
  <si>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</si>
  <si>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</si>
  <si>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</si>
  <si>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</si>
  <si>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</si>
  <si>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</si>
  <si>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</si>
  <si>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</si>
  <si>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</si>
  <si>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</si>
  <si>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</si>
  <si>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</si>
  <si>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</si>
  <si>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</si>
  <si>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</si>
  <si>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</si>
  <si>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</si>
  <si>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</si>
  <si>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</si>
  <si>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</si>
  <si>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</si>
  <si>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</si>
  <si>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</si>
  <si>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</si>
  <si>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</si>
  <si>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</si>
  <si>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</si>
  <si>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</si>
  <si>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</si>
  <si>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</si>
  <si>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</si>
  <si>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</si>
  <si>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</si>
  <si>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</si>
  <si>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</si>
  <si>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</si>
  <si>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</si>
  <si>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</si>
  <si>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</si>
  <si>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</si>
  <si>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</si>
  <si>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</si>
  <si>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</si>
  <si>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</si>
  <si>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</si>
  <si>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</si>
  <si>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</si>
  <si>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</si>
  <si>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</si>
  <si>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</si>
  <si>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</si>
  <si>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</si>
  <si>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</si>
  <si>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</si>
  <si>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</si>
  <si>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</si>
  <si>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</si>
  <si>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</si>
  <si>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</si>
  <si>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</si>
  <si>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</si>
  <si>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</si>
  <si>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</si>
  <si>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</si>
  <si>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</si>
  <si>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</si>
  <si>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</si>
  <si>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</si>
  <si>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</si>
  <si>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</si>
  <si>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</si>
  <si>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</si>
  <si>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</si>
  <si>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</si>
  <si>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</si>
  <si>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</si>
  <si>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</si>
  <si>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</si>
  <si>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</si>
  <si>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</si>
  <si>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</si>
  <si>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</si>
  <si>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</si>
  <si>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</si>
  <si>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</si>
  <si>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</si>
  <si>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</si>
  <si>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</si>
  <si>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</si>
  <si>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</si>
  <si>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</si>
  <si>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</si>
  <si>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</si>
  <si>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</si>
  <si>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</si>
  <si>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</si>
  <si>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</si>
  <si>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</si>
  <si>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</si>
  <si>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</si>
  <si>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</si>
  <si>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</si>
  <si>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</si>
  <si>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</si>
  <si>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</si>
  <si>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</si>
  <si>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</si>
  <si>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</si>
  <si>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</si>
  <si>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</si>
  <si>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</si>
  <si>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</si>
  <si>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</si>
  <si>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</si>
  <si>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</si>
  <si>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</si>
  <si>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</si>
  <si>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</si>
  <si>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</si>
  <si>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</si>
  <si>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</si>
  <si>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</si>
  <si>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</si>
  <si>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</si>
  <si>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</si>
  <si>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</si>
  <si>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</si>
  <si>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</si>
  <si>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</si>
  <si>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</si>
  <si>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</si>
  <si>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</si>
  <si>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</si>
  <si>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</si>
  <si>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</si>
  <si>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</si>
  <si>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</si>
  <si>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</si>
  <si>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</si>
  <si>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</si>
  <si>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</si>
  <si>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</si>
  <si>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</si>
  <si>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</si>
  <si>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</si>
  <si>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</si>
  <si>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</si>
  <si>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</si>
  <si>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</si>
  <si>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</si>
  <si>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</si>
  <si>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</si>
  <si>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</si>
  <si>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</si>
  <si>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</si>
  <si>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</si>
  <si>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</si>
  <si>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</si>
  <si>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</si>
  <si>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</si>
  <si>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</si>
  <si>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</si>
  <si>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</si>
  <si>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</si>
  <si>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</si>
  <si>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</si>
  <si>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</si>
  <si>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</si>
  <si>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</si>
  <si>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</si>
  <si>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</si>
  <si>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</si>
  <si>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</si>
  <si>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</si>
  <si>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</si>
  <si>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</si>
  <si>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</si>
  <si>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</si>
  <si>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</si>
  <si>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</si>
  <si>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</si>
  <si>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</si>
  <si>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</si>
  <si>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</si>
  <si>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</si>
  <si>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</si>
  <si>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</si>
  <si>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</si>
  <si>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</si>
  <si>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</si>
  <si>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</si>
  <si>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</si>
  <si>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</si>
  <si>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</si>
  <si>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</si>
  <si>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</si>
  <si>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</si>
  <si>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</si>
  <si>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</si>
  <si>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</si>
  <si>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</si>
  <si>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</si>
  <si>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</si>
  <si>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</si>
  <si>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</si>
  <si>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</si>
  <si>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</si>
  <si>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</si>
  <si>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</si>
  <si>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</si>
  <si>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</si>
  <si>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</si>
  <si>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</si>
  <si>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</si>
  <si>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</si>
  <si>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</si>
  <si>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</si>
  <si>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</si>
  <si>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</si>
  <si>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</si>
  <si>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</si>
  <si>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</si>
  <si>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</si>
  <si>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</si>
  <si>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</si>
  <si>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</si>
  <si>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</si>
  <si>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</si>
  <si>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</si>
  <si>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</si>
  <si>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</si>
  <si>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</si>
  <si>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</si>
  <si>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</si>
  <si>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</si>
  <si>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</si>
  <si>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</si>
  <si>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</si>
  <si>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</si>
  <si>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</si>
  <si>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</si>
  <si>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</si>
  <si>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</si>
  <si>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</si>
  <si>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</si>
  <si>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</si>
  <si>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</si>
  <si>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</si>
  <si>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</si>
  <si>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</si>
  <si>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</si>
  <si>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</si>
  <si>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</si>
  <si>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</si>
  <si>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</si>
  <si>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</si>
  <si>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</si>
  <si>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</si>
  <si>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</si>
  <si>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</si>
  <si>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</si>
  <si>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</si>
  <si>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</si>
  <si>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</si>
  <si>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</si>
  <si>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</si>
  <si>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</si>
  <si>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</si>
  <si>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</si>
  <si>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</si>
  <si>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</si>
  <si>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</si>
  <si>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</si>
  <si>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</si>
  <si>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</si>
  <si>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</si>
  <si>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</si>
  <si>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</si>
  <si>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</si>
  <si>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</si>
  <si>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</si>
  <si>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</si>
  <si>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</si>
  <si>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</si>
  <si>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</si>
  <si>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</si>
  <si>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</si>
  <si>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</si>
  <si>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</si>
  <si>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</si>
  <si>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</si>
  <si>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</si>
  <si>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</si>
  <si>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</si>
  <si>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</si>
  <si>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</si>
  <si>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</si>
  <si>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</si>
  <si>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</si>
  <si>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</si>
  <si>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</si>
  <si>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</si>
  <si>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</si>
  <si>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</si>
  <si>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</si>
  <si>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</si>
  <si>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</si>
  <si>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</si>
  <si>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</si>
  <si>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</si>
  <si>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</si>
  <si>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</si>
  <si>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</si>
  <si>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</si>
  <si>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</si>
  <si>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</si>
  <si>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</si>
  <si>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</si>
  <si>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</si>
  <si>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</si>
  <si>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</si>
  <si>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</si>
  <si>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</si>
  <si>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</si>
  <si>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</si>
  <si>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</si>
  <si>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</si>
  <si>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</si>
  <si>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</si>
  <si>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</si>
  <si>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</si>
  <si>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</si>
  <si>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</si>
  <si>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</si>
  <si>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</si>
  <si>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</si>
  <si>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</si>
  <si>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</si>
  <si>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</si>
  <si>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</si>
  <si>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</si>
  <si>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</si>
  <si>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</si>
  <si>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</si>
  <si>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</si>
  <si>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</si>
  <si>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</si>
  <si>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</si>
  <si>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</si>
  <si>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</si>
  <si>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</si>
  <si>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</si>
  <si>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</si>
  <si>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</si>
  <si>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</si>
  <si>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</si>
  <si>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</si>
  <si>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</si>
  <si>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</si>
  <si>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</si>
  <si>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</si>
  <si>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</si>
  <si>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</si>
  <si>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</si>
  <si>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</si>
  <si>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</si>
  <si>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</si>
  <si>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</si>
  <si>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</si>
  <si>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</si>
  <si>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</si>
  <si>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</si>
  <si>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</si>
  <si>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</si>
  <si>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</si>
  <si>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</si>
  <si>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</si>
  <si>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</si>
  <si>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</si>
  <si>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</si>
  <si>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</si>
  <si>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</si>
  <si>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</si>
  <si>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</si>
  <si>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</si>
  <si>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</si>
  <si>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</si>
  <si>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</si>
  <si>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</si>
  <si>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</si>
  <si>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</si>
  <si>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</si>
  <si>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</si>
  <si>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</si>
  <si>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</si>
  <si>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</si>
  <si>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</si>
  <si>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</si>
  <si>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</si>
  <si>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</si>
  <si>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</si>
  <si>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</si>
  <si>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</si>
  <si>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</si>
  <si>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</si>
  <si>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</si>
  <si>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</si>
  <si>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</si>
  <si>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</si>
  <si>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</si>
  <si>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</si>
  <si>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</si>
  <si>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</si>
  <si>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</si>
  <si>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</si>
  <si>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</si>
  <si>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</si>
  <si>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</si>
  <si>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</si>
  <si>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</si>
  <si>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</si>
  <si>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</si>
  <si>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</si>
  <si>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</si>
  <si>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</si>
  <si>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</si>
  <si>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</si>
  <si>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</si>
  <si>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</si>
  <si>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</si>
  <si>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</si>
  <si>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</si>
  <si>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</si>
  <si>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</si>
  <si>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</si>
  <si>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</si>
  <si>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</si>
  <si>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</si>
  <si>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</si>
  <si>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</si>
  <si>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</si>
  <si>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</si>
  <si>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</si>
  <si>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</si>
  <si>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</si>
  <si>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</si>
  <si>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</si>
  <si>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</si>
  <si>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</si>
  <si>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</si>
  <si>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</si>
  <si>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</si>
  <si>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</si>
  <si>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</si>
  <si>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</si>
  <si>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</si>
  <si>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</si>
  <si>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</si>
  <si>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</si>
  <si>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</si>
  <si>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</si>
  <si>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</si>
  <si>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</si>
  <si>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</si>
  <si>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</si>
  <si>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</si>
  <si>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</si>
  <si>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</si>
  <si>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</si>
  <si>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</si>
  <si>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</si>
  <si>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</si>
  <si>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</si>
  <si>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</si>
  <si>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</si>
  <si>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</si>
  <si>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</si>
  <si>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</si>
  <si>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</si>
  <si>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</si>
  <si>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</si>
  <si>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</si>
  <si>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</si>
  <si>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</si>
  <si>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</si>
  <si>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</si>
  <si>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</si>
  <si>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</si>
  <si>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</si>
  <si>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</si>
  <si>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</si>
  <si>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</si>
  <si>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</si>
  <si>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</si>
  <si>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</si>
  <si>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</si>
  <si>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</si>
  <si>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</si>
  <si>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</si>
  <si>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</si>
  <si>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</si>
  <si>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</si>
  <si>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</si>
  <si>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</si>
  <si>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</si>
  <si>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</si>
  <si>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</si>
  <si>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</si>
  <si>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</si>
  <si>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</si>
  <si>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</si>
  <si>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</si>
  <si>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</si>
  <si>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</si>
  <si>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</si>
  <si>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</si>
  <si>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</si>
  <si>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</si>
  <si>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</si>
  <si>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</si>
  <si>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</si>
  <si>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</si>
  <si>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</si>
  <si>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</si>
  <si>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</si>
  <si>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</si>
  <si>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</si>
  <si>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</si>
  <si>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</si>
  <si>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</si>
  <si>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</si>
  <si>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</si>
  <si>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</si>
  <si>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</si>
  <si>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</si>
  <si>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</si>
  <si>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</si>
  <si>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</si>
  <si>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</si>
  <si>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</si>
  <si>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</si>
  <si>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</si>
  <si>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</si>
  <si>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</si>
  <si>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</si>
  <si>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</si>
  <si>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</si>
  <si>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</si>
  <si>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</si>
  <si>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</si>
  <si>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</si>
  <si>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</si>
  <si>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</si>
  <si>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</si>
  <si>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</si>
  <si>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</si>
  <si>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</si>
  <si>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</si>
  <si>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</si>
  <si>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</si>
  <si>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</si>
  <si>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</si>
  <si>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</si>
  <si>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</si>
  <si>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</si>
  <si>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</si>
  <si>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</si>
  <si>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</si>
  <si>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</si>
  <si>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</si>
  <si>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</si>
  <si>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</si>
  <si>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</si>
  <si>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</si>
  <si>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</si>
  <si>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</si>
  <si>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</si>
  <si>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</si>
  <si>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</si>
  <si>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</si>
  <si>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</si>
  <si>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</si>
  <si>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</si>
  <si>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</si>
  <si>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</si>
  <si>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</si>
  <si>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</si>
  <si>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</si>
  <si>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</si>
  <si>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</si>
  <si>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</si>
  <si>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</si>
  <si>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</si>
  <si>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</si>
  <si>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</si>
  <si>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</si>
  <si>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</si>
  <si>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</si>
  <si>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</si>
  <si>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</si>
  <si>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</si>
  <si>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</si>
  <si>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</si>
  <si>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</si>
  <si>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</si>
  <si>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</si>
  <si>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</si>
  <si>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</si>
  <si>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</si>
  <si>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</si>
  <si>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</si>
  <si>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</si>
  <si>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</si>
  <si>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</si>
  <si>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</si>
  <si>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</si>
  <si>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</si>
  <si>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</si>
  <si>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</si>
  <si>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</si>
  <si>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</si>
  <si>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</si>
  <si>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</si>
  <si>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</si>
  <si>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</si>
  <si>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</si>
  <si>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</si>
  <si>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</si>
  <si>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</si>
  <si>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</si>
  <si>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</si>
  <si>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</si>
  <si>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</si>
  <si>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</si>
  <si>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</si>
  <si>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</si>
  <si>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</si>
  <si>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</si>
  <si>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</si>
  <si>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</si>
  <si>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</si>
  <si>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</si>
  <si>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</si>
  <si>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</si>
  <si>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</si>
  <si>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</si>
  <si>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</si>
  <si>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</si>
  <si>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</si>
  <si>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</si>
  <si>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</si>
  <si>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</si>
  <si>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</si>
  <si>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</si>
  <si>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</si>
  <si>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</si>
  <si>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</si>
  <si>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</si>
  <si>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</si>
  <si>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</si>
  <si>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</si>
  <si>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</si>
  <si>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</si>
  <si>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</si>
  <si>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</si>
  <si>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</si>
  <si>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</si>
  <si>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</si>
  <si>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</si>
  <si>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</si>
  <si>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</si>
  <si>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</si>
  <si>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</si>
  <si>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</si>
  <si>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</si>
  <si>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</si>
  <si>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</si>
  <si>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</si>
  <si>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</si>
  <si>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</si>
  <si>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</si>
  <si>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</si>
  <si>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</si>
  <si>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</si>
  <si>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</si>
  <si>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</si>
  <si>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</si>
  <si>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</si>
  <si>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</si>
  <si>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</si>
  <si>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</si>
  <si>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</si>
  <si>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</si>
  <si>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</si>
  <si>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</si>
  <si>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</si>
  <si>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</si>
  <si>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</si>
  <si>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</si>
  <si>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</si>
  <si>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</si>
  <si>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</si>
  <si>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</si>
  <si>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</si>
  <si>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</si>
  <si>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</si>
  <si>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</si>
  <si>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</si>
  <si>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</si>
  <si>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</si>
  <si>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</si>
  <si>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</si>
  <si>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</si>
  <si>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</si>
  <si>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</si>
  <si>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</si>
  <si>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</si>
  <si>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</si>
  <si>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</si>
  <si>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</si>
  <si>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</si>
  <si>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</si>
  <si>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</si>
  <si>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</si>
  <si>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</si>
  <si>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</si>
  <si>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</si>
  <si>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</si>
  <si>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</si>
  <si>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</si>
  <si>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</si>
  <si>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</si>
  <si>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</si>
  <si>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</si>
  <si>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</si>
  <si>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</si>
  <si>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</si>
  <si>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</si>
  <si>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</si>
  <si>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</si>
  <si>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</si>
  <si>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</si>
  <si>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</si>
  <si>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</si>
  <si>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</si>
  <si>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</si>
  <si>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</si>
  <si>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</si>
  <si>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</si>
  <si>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</si>
  <si>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</si>
  <si>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</si>
  <si>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</si>
  <si>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</si>
  <si>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</si>
  <si>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</si>
  <si>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</si>
  <si>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</si>
  <si>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</si>
  <si>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</si>
  <si>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</si>
  <si>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</si>
  <si>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</si>
  <si>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</si>
  <si>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</si>
  <si>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</si>
  <si>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</si>
  <si>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</si>
  <si>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</si>
  <si>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</si>
  <si>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</si>
  <si>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</si>
  <si>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</si>
  <si>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</si>
  <si>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</si>
  <si>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</si>
  <si>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</si>
  <si>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</si>
  <si>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</si>
  <si>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</si>
  <si>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</si>
  <si>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</si>
  <si>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</si>
  <si>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</si>
  <si>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</si>
  <si>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</si>
  <si>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</si>
  <si>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</si>
  <si>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</si>
  <si>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</si>
  <si>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</si>
  <si>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</si>
  <si>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</si>
  <si>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</si>
  <si>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</si>
  <si>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</si>
  <si>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</si>
  <si>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</si>
  <si>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</si>
  <si>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</si>
  <si>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</si>
  <si>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</si>
  <si>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</si>
  <si>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</si>
  <si>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</si>
  <si>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</si>
  <si>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</si>
  <si>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</si>
  <si>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</si>
  <si>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</si>
  <si>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</si>
  <si>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</si>
  <si>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</si>
  <si>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</si>
  <si>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</si>
  <si>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</si>
  <si>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</si>
  <si>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</si>
  <si>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</si>
  <si>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</si>
  <si>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</si>
  <si>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</si>
  <si>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</si>
  <si>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</si>
  <si>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</si>
  <si>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</si>
  <si>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</si>
  <si>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</si>
  <si>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</si>
  <si>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</si>
  <si>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</si>
  <si>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</si>
  <si>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</si>
  <si>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</si>
  <si>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</si>
  <si>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</si>
  <si>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</si>
  <si>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</si>
  <si>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</si>
  <si>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</si>
  <si>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</si>
  <si>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</si>
  <si>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</si>
  <si>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</si>
  <si>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</si>
  <si>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</si>
  <si>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</si>
  <si>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</si>
  <si>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</si>
  <si>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</si>
  <si>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</si>
  <si>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</si>
  <si>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</si>
  <si>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</si>
  <si>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</si>
  <si>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</si>
  <si>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</si>
  <si>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</si>
  <si>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</si>
  <si>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</si>
  <si>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</si>
  <si>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</si>
  <si>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</si>
  <si>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</si>
  <si>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</si>
  <si>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</si>
  <si>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</si>
  <si>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</si>
  <si>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</si>
  <si>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</si>
  <si>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</si>
  <si>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</si>
  <si>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</si>
  <si>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</si>
  <si>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</si>
  <si>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</si>
  <si>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</si>
  <si>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</si>
  <si>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</si>
  <si>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</si>
  <si>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</si>
  <si>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</si>
  <si>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</si>
  <si>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</si>
  <si>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</si>
  <si>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</si>
  <si>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</si>
  <si>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</si>
  <si>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</si>
  <si>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</si>
  <si>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</si>
  <si>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</si>
  <si>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</si>
  <si>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</si>
  <si>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</si>
  <si>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</si>
  <si>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</si>
  <si>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</si>
  <si>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</si>
  <si>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</si>
  <si>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</si>
  <si>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</si>
  <si>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</si>
  <si>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</si>
  <si>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</si>
  <si>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</si>
  <si>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</si>
  <si>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</si>
  <si>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</si>
  <si>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</si>
  <si>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</si>
  <si>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</si>
  <si>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</si>
  <si>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</si>
  <si>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</si>
  <si>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</si>
  <si>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</si>
  <si>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</si>
  <si>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</si>
  <si>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</si>
  <si>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</si>
  <si>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</si>
  <si>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</si>
  <si>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</si>
  <si>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</si>
  <si>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</si>
  <si>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</si>
  <si>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</si>
  <si>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</si>
  <si>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</si>
  <si>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</si>
  <si>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</si>
  <si>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</si>
  <si>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</si>
  <si>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</si>
  <si>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</si>
  <si>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</si>
  <si>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</si>
  <si>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</si>
  <si>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</si>
  <si>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</si>
  <si>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</si>
  <si>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</si>
  <si>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</si>
  <si>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</si>
  <si>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</si>
  <si>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</si>
  <si>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</si>
  <si>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</si>
  <si>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</si>
  <si>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</si>
  <si>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</si>
  <si>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</si>
  <si>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</si>
  <si>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</si>
  <si>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</si>
  <si>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</si>
  <si>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</si>
  <si>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</si>
  <si>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</si>
  <si>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</si>
  <si>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</si>
  <si>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</si>
  <si>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</si>
  <si>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</si>
  <si>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</si>
  <si>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</si>
  <si>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</si>
  <si>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</si>
  <si>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</si>
  <si>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</si>
  <si>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</si>
  <si>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</si>
  <si>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</si>
  <si>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</si>
  <si>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</si>
  <si>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</si>
  <si>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</si>
  <si>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</si>
  <si>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</si>
  <si>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</si>
  <si>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</si>
  <si>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</si>
  <si>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</si>
  <si>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</si>
  <si>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</si>
  <si>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</si>
  <si>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</si>
  <si>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</si>
  <si>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</si>
  <si>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</si>
  <si>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</si>
  <si>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</si>
  <si>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</si>
  <si>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</si>
  <si>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</si>
  <si>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</si>
  <si>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</si>
  <si>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</si>
  <si>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</si>
  <si>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</si>
  <si>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</si>
  <si>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</si>
  <si>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</si>
  <si>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</si>
  <si>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</si>
  <si>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</si>
  <si>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</si>
  <si>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</si>
  <si>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</si>
  <si>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</si>
  <si>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</si>
  <si>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</si>
  <si>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</si>
  <si>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</si>
  <si>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</si>
  <si>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</si>
  <si>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</si>
  <si>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</si>
  <si>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</si>
  <si>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</si>
  <si>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</si>
  <si>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</si>
  <si>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</si>
  <si>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</si>
  <si>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</si>
  <si>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</si>
  <si>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</si>
  <si>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</si>
  <si>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</si>
  <si>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</si>
  <si>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</si>
  <si>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</si>
  <si>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</si>
  <si>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</si>
  <si>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</si>
  <si>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</si>
  <si>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</si>
  <si>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</si>
  <si>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</si>
  <si>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</si>
  <si>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</si>
  <si>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</si>
  <si>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</si>
  <si>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</si>
  <si>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</si>
  <si>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</si>
  <si>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</si>
  <si>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</si>
  <si>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</si>
  <si>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</si>
  <si>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</si>
  <si>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</si>
  <si>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</si>
  <si>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</si>
  <si>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</si>
  <si>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</si>
  <si>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</si>
  <si>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</si>
  <si>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</si>
  <si>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</si>
  <si>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</si>
  <si>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</si>
  <si>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</si>
  <si>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</si>
  <si>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</si>
  <si>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</si>
  <si>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</si>
  <si>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</si>
  <si>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</si>
  <si>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</si>
  <si>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</si>
  <si>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</si>
  <si>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</si>
  <si>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</si>
  <si>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</si>
  <si>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</si>
  <si>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</si>
  <si>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</si>
  <si>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</si>
  <si>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</si>
  <si>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</si>
  <si>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</si>
  <si>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</si>
  <si>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</si>
  <si>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</si>
  <si>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</si>
  <si>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</si>
  <si>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</si>
  <si>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</si>
  <si>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</si>
  <si>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</si>
  <si>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</si>
  <si>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</si>
  <si>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</si>
  <si>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</si>
  <si>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</si>
  <si>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</si>
  <si>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</si>
  <si>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</si>
  <si>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</si>
  <si>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</si>
  <si>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</si>
  <si>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</si>
  <si>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</si>
  <si>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</si>
  <si>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</si>
  <si>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</si>
  <si>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</si>
  <si>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</si>
  <si>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</si>
  <si>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</si>
  <si>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</si>
  <si>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</si>
  <si>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</si>
  <si>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</si>
  <si>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</si>
  <si>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</si>
  <si>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</si>
  <si>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</si>
  <si>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</si>
  <si>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</si>
  <si>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</si>
  <si>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</si>
  <si>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</si>
  <si>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</si>
  <si>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</si>
  <si>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</si>
  <si>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</si>
  <si>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</si>
  <si>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</si>
  <si>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</si>
  <si>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</si>
  <si>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</si>
  <si>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</si>
  <si>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</si>
  <si>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</si>
  <si>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</si>
  <si>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</si>
  <si>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</si>
  <si>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</si>
  <si>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</si>
  <si>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</si>
  <si>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</si>
  <si>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</si>
  <si>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</si>
  <si>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</si>
  <si>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</si>
  <si>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</si>
  <si>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</si>
  <si>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</si>
  <si>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</si>
  <si>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</si>
  <si>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</si>
  <si>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</si>
  <si>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</si>
  <si>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</si>
  <si>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</si>
  <si>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</si>
  <si>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</si>
  <si>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</si>
  <si>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</si>
  <si>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</si>
  <si>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</si>
  <si>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</si>
  <si>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</si>
  <si>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</si>
  <si>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</si>
  <si>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</si>
  <si>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</si>
  <si>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</si>
  <si>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</si>
  <si>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</si>
  <si>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</si>
  <si>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</si>
  <si>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</si>
  <si>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</si>
  <si>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</si>
  <si>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</si>
  <si>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</si>
  <si>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</si>
  <si>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</si>
  <si>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</si>
  <si>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</si>
  <si>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</si>
  <si>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</si>
  <si>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</si>
  <si>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</si>
  <si>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</si>
  <si>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</si>
  <si>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</si>
  <si>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</si>
  <si>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</si>
  <si>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</si>
  <si>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</si>
  <si>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</si>
  <si>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</si>
  <si>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</si>
  <si>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</si>
  <si>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</si>
  <si>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</si>
  <si>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</si>
  <si>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</si>
  <si>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</si>
  <si>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</si>
  <si>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</si>
  <si>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</si>
  <si>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</si>
  <si>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</si>
  <si>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</si>
  <si>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</si>
  <si>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</si>
  <si>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</si>
  <si>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</si>
  <si>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</si>
  <si>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</si>
  <si>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</si>
  <si>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</si>
  <si>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</si>
  <si>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</si>
  <si>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</si>
  <si>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</si>
  <si>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</si>
  <si>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</si>
  <si>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</si>
  <si>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</si>
  <si>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</si>
  <si>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</si>
  <si>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</si>
  <si>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</si>
  <si>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</si>
  <si>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</si>
  <si>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</si>
  <si>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</si>
  <si>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</si>
  <si>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</si>
  <si>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</si>
  <si>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</si>
  <si>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</si>
  <si>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</si>
  <si>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</si>
  <si>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</si>
  <si>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</si>
  <si>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</si>
  <si>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</si>
  <si>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</si>
  <si>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</si>
  <si>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</si>
  <si>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</si>
  <si>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</si>
  <si>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</si>
  <si>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</si>
  <si>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</si>
  <si>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</si>
  <si>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</si>
  <si>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</si>
  <si>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</si>
  <si>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</si>
  <si>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</si>
  <si>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</si>
  <si>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</si>
  <si>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</si>
  <si>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</si>
  <si>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</si>
  <si>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</si>
  <si>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</si>
  <si>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</si>
  <si>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</si>
  <si>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</si>
  <si>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</si>
  <si>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</si>
  <si>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</si>
  <si>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</si>
  <si>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</si>
  <si>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</si>
  <si>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</si>
  <si>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</si>
  <si>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</si>
  <si>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</si>
  <si>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</si>
  <si>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</si>
  <si>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</si>
  <si>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</si>
  <si>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</si>
  <si>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</si>
  <si>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</si>
  <si>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</si>
  <si>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</si>
  <si>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</si>
  <si>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</si>
  <si>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</si>
  <si>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</si>
  <si>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</si>
  <si>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</si>
  <si>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</si>
  <si>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</si>
  <si>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</si>
  <si>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</si>
  <si>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</si>
  <si>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</si>
  <si>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</si>
  <si>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</si>
  <si>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</si>
  <si>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</si>
  <si>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</si>
  <si>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</si>
  <si>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</si>
  <si>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</si>
  <si>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</si>
  <si>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</si>
  <si>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</si>
  <si>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</si>
  <si>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</si>
  <si>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</si>
  <si>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</si>
  <si>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</si>
  <si>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</si>
  <si>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</si>
  <si>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</si>
  <si>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</si>
  <si>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</si>
  <si>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</si>
  <si>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</si>
  <si>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</si>
  <si>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</si>
  <si>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</si>
  <si>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</si>
  <si>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</si>
  <si>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</si>
  <si>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</si>
  <si>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</si>
  <si>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</si>
  <si>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</si>
  <si>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</si>
  <si>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</si>
  <si>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</si>
  <si>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</si>
  <si>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</si>
  <si>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</si>
  <si>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</si>
  <si>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</si>
  <si>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</si>
  <si>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</si>
  <si>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</si>
  <si>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</si>
  <si>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</si>
  <si>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</si>
  <si>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</si>
  <si>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</si>
  <si>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</si>
  <si>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</si>
  <si>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</si>
  <si>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</si>
  <si>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</si>
  <si>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</si>
  <si>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</si>
  <si>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</si>
  <si>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</si>
  <si>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</si>
  <si>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</si>
  <si>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</si>
  <si>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</si>
  <si>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</si>
  <si>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</si>
  <si>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</si>
  <si>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</si>
  <si>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</si>
  <si>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</si>
  <si>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</si>
  <si>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</si>
  <si>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</si>
  <si>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</si>
  <si>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</si>
  <si>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</si>
  <si>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</si>
  <si>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</si>
  <si>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</si>
  <si>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</si>
  <si>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</si>
  <si>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</si>
  <si>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</si>
  <si>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</si>
  <si>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</si>
  <si>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</si>
  <si>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</si>
  <si>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</si>
  <si>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</si>
  <si>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</si>
  <si>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</si>
  <si>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</si>
  <si>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</si>
  <si>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</si>
  <si>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</si>
  <si>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</si>
  <si>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</si>
  <si>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</si>
  <si>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</si>
  <si>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</si>
  <si>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</si>
  <si>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</si>
  <si>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</si>
  <si>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</si>
  <si>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</si>
  <si>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</si>
  <si>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</si>
  <si>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</si>
  <si>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</si>
  <si>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</si>
  <si>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</si>
  <si>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</si>
  <si>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</si>
  <si>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</si>
  <si>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</si>
  <si>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</si>
  <si>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</si>
  <si>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</si>
  <si>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</si>
  <si>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</si>
  <si>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</si>
  <si>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</si>
  <si>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</si>
  <si>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</si>
  <si>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</si>
  <si>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</si>
  <si>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</si>
  <si>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</si>
  <si>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</si>
  <si>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</si>
  <si>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</si>
  <si>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</si>
  <si>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</si>
  <si>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</si>
  <si>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</si>
  <si>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</si>
  <si>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</si>
  <si>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</si>
  <si>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</si>
  <si>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</si>
  <si>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</si>
  <si>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</si>
  <si>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</si>
  <si>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</si>
  <si>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</si>
  <si>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</si>
  <si>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</si>
  <si>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</si>
  <si>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</si>
  <si>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</si>
  <si>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</si>
  <si>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</si>
  <si>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</si>
  <si>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</si>
  <si>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</si>
  <si>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</si>
  <si>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</si>
  <si>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</si>
  <si>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</si>
  <si>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</si>
  <si>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</si>
  <si>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</si>
  <si>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</si>
  <si>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</si>
  <si>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</si>
  <si>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</si>
  <si>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</si>
  <si>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</si>
  <si>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</si>
  <si>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</si>
  <si>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</si>
  <si>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</si>
  <si>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</si>
  <si>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</si>
  <si>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</si>
  <si>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</si>
  <si>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</si>
  <si>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</si>
  <si>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</si>
  <si>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</si>
  <si>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</si>
  <si>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</si>
  <si>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</si>
  <si>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</si>
  <si>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</si>
  <si>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</si>
  <si>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</si>
  <si>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</si>
  <si>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</si>
  <si>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</si>
  <si>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</si>
  <si>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</si>
  <si>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</si>
  <si>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</si>
  <si>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</si>
  <si>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</si>
  <si>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</si>
  <si>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</si>
  <si>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</si>
  <si>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</si>
  <si>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</si>
  <si>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</si>
  <si>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</si>
  <si>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</si>
  <si>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</si>
  <si>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</si>
  <si>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</si>
  <si>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</si>
  <si>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</si>
  <si>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</si>
  <si>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</si>
  <si>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</si>
  <si>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</si>
  <si>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</si>
  <si>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</si>
  <si>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</si>
  <si>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</si>
  <si>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</si>
  <si>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</si>
  <si>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</si>
  <si>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</si>
  <si>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</si>
  <si>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</si>
  <si>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</si>
  <si>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</si>
  <si>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</si>
  <si>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</si>
  <si>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</si>
  <si>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</si>
  <si>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</si>
  <si>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</si>
  <si>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</si>
  <si>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</si>
  <si>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</si>
  <si>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</si>
  <si>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</si>
  <si>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</si>
  <si>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</si>
  <si>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</si>
  <si>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</si>
  <si>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</si>
  <si>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</si>
  <si>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</si>
  <si>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</si>
  <si>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</si>
  <si>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</si>
  <si>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</si>
  <si>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</si>
  <si>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</si>
  <si>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</si>
  <si>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</si>
  <si>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</si>
  <si>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</si>
  <si>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</si>
  <si>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</si>
  <si>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</si>
  <si>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</si>
  <si>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</si>
  <si>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</si>
  <si>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</si>
  <si>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</si>
  <si>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</si>
  <si>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</si>
  <si>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</si>
  <si>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</si>
  <si>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</si>
  <si>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</si>
  <si>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</si>
  <si>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</si>
  <si>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</si>
  <si>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</si>
  <si>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</si>
  <si>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</si>
  <si>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</si>
  <si>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</si>
  <si>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</si>
  <si>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</si>
  <si>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</si>
  <si>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</si>
  <si>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</si>
  <si>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</si>
  <si>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</si>
  <si>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</si>
  <si>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</si>
  <si>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</si>
  <si>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</si>
  <si>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</si>
  <si>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</si>
  <si>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</si>
  <si>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</si>
  <si>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</si>
  <si>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</si>
  <si>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</si>
  <si>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</si>
  <si>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</si>
  <si>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</si>
  <si>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</si>
  <si>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</si>
  <si>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</si>
  <si>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</si>
  <si>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</si>
  <si>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</si>
  <si>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</si>
  <si>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</si>
  <si>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</si>
  <si>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</si>
  <si>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</si>
  <si>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</si>
  <si>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</si>
  <si>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</si>
  <si>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</si>
  <si>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</si>
  <si>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</si>
  <si>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</si>
  <si>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</si>
  <si>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</si>
  <si>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</si>
  <si>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</si>
  <si>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</si>
  <si>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</si>
  <si>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</si>
  <si>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</si>
  <si>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</si>
  <si>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</si>
  <si>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</si>
  <si>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</si>
  <si>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</si>
  <si>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</si>
  <si>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</si>
  <si>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</si>
  <si>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</si>
  <si>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</si>
  <si>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</si>
  <si>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</si>
  <si>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</si>
  <si>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</si>
  <si>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</si>
  <si>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</si>
  <si>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</si>
  <si>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</si>
  <si>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</si>
  <si>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</si>
  <si>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</si>
  <si>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</si>
  <si>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</si>
  <si>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</si>
  <si>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</si>
  <si>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</si>
  <si>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</si>
  <si>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</si>
  <si>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</si>
  <si>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</si>
  <si>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</si>
  <si>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</si>
  <si>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</si>
  <si>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</si>
  <si>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</si>
  <si>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</si>
  <si>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</si>
  <si>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</si>
  <si>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</si>
  <si>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</si>
  <si>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</si>
  <si>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</si>
  <si>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</si>
  <si>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</si>
  <si>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</si>
  <si>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</si>
  <si>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</si>
  <si>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</si>
  <si>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</si>
  <si>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</si>
  <si>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</si>
  <si>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</si>
  <si>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</si>
  <si>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</si>
  <si>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</si>
  <si>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</si>
  <si>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</si>
  <si>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</si>
  <si>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</si>
  <si>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</si>
  <si>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</si>
  <si>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</si>
  <si>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</si>
  <si>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</si>
  <si>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</si>
  <si>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</si>
  <si>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</si>
  <si>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</si>
  <si>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</si>
  <si>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</si>
  <si>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</si>
  <si>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</si>
  <si>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</si>
  <si>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</si>
  <si>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</si>
  <si>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</si>
  <si>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</si>
  <si>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</si>
  <si>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</si>
  <si>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</si>
  <si>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</si>
  <si>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</si>
  <si>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</si>
  <si>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</si>
  <si>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</si>
  <si>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</si>
  <si>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</si>
  <si>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</si>
  <si>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</si>
  <si>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</si>
  <si>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</si>
  <si>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</si>
  <si>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</si>
  <si>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</si>
  <si>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</si>
  <si>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</si>
  <si>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</si>
  <si>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</si>
  <si>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</si>
  <si>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</si>
  <si>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</si>
  <si>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</si>
  <si>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</si>
  <si>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</si>
  <si>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</si>
  <si>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</si>
  <si>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</si>
  <si>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</si>
  <si>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</si>
  <si>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</si>
  <si>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</si>
  <si>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</si>
  <si>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</si>
  <si>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</si>
  <si>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</si>
  <si>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</si>
  <si>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</si>
  <si>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</si>
  <si>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</si>
  <si>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</si>
  <si>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</si>
  <si>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</si>
  <si>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</si>
  <si>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</si>
  <si>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</si>
  <si>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</si>
  <si>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</si>
  <si>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</si>
  <si>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</si>
  <si>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</si>
  <si>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</si>
  <si>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</si>
  <si>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</si>
  <si>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</si>
  <si>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</si>
  <si>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</si>
  <si>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</si>
  <si>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</si>
  <si>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</si>
  <si>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</si>
  <si>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</si>
  <si>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</si>
  <si>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</si>
  <si>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</si>
  <si>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</si>
  <si>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</si>
  <si>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</si>
  <si>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</si>
  <si>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</si>
  <si>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</si>
  <si>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</si>
  <si>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</si>
  <si>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</si>
  <si>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</si>
  <si>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</si>
  <si>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</si>
  <si>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</si>
  <si>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</si>
  <si>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</si>
  <si>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</si>
  <si>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</si>
  <si>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</si>
  <si>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</si>
  <si>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</si>
  <si>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</si>
  <si>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</si>
  <si>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</si>
  <si>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</si>
  <si>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</si>
  <si>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</si>
  <si>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</si>
  <si>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</si>
  <si>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</si>
  <si>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</si>
  <si>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</si>
  <si>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</si>
  <si>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</si>
  <si>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</si>
  <si>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</si>
  <si>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</si>
  <si>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</si>
  <si>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</si>
  <si>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</si>
  <si>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</si>
  <si>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</si>
  <si>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</si>
  <si>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</si>
  <si>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</si>
  <si>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</si>
  <si>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</si>
  <si>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</si>
  <si>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</si>
  <si>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</si>
  <si>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</si>
  <si>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</si>
  <si>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</si>
  <si>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</si>
  <si>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</si>
  <si>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</si>
  <si>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</si>
  <si>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</si>
  <si>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</si>
  <si>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</si>
  <si>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</si>
  <si>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</si>
  <si>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</si>
  <si>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</si>
  <si>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</si>
  <si>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</si>
  <si>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</si>
  <si>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</si>
  <si>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</si>
  <si>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</si>
  <si>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</si>
  <si>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</si>
  <si>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</si>
  <si>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</si>
  <si>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</si>
  <si>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</si>
  <si>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</si>
  <si>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</si>
  <si>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</si>
  <si>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</si>
  <si>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</si>
  <si>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</si>
  <si>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</si>
  <si>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</si>
  <si>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</si>
  <si>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</si>
  <si>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</si>
  <si>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</si>
  <si>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</si>
  <si>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</si>
  <si>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</si>
  <si>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</si>
  <si>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</si>
  <si>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</si>
  <si>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</si>
  <si>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</si>
  <si>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</si>
  <si>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</si>
  <si>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</si>
  <si>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</si>
  <si>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</si>
  <si>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</si>
  <si>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</si>
  <si>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</si>
  <si>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</si>
  <si>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</si>
  <si>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</si>
  <si>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</si>
  <si>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</si>
  <si>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</si>
  <si>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</si>
  <si>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</si>
  <si>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</si>
  <si>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</si>
  <si>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</si>
  <si>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</si>
  <si>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</si>
  <si>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</si>
  <si>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</si>
  <si>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</si>
  <si>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</si>
  <si>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</si>
  <si>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</si>
  <si>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</si>
  <si>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</si>
  <si>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</si>
  <si>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</si>
  <si>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</si>
  <si>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</si>
  <si>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</si>
  <si>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</si>
  <si>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</si>
  <si>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</si>
  <si>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</si>
  <si>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</si>
  <si>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</si>
  <si>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</si>
  <si>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</si>
  <si>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</si>
  <si>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</si>
  <si>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</si>
  <si>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</si>
  <si>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</si>
  <si>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</si>
  <si>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</si>
  <si>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</si>
  <si>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</si>
  <si>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</si>
  <si>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</si>
  <si>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</si>
  <si>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</si>
  <si>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</si>
  <si>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</si>
  <si>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</si>
  <si>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</si>
  <si>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</si>
  <si>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</si>
  <si>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</si>
  <si>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</si>
  <si>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</si>
  <si>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</si>
  <si>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</si>
  <si>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</si>
  <si>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</si>
  <si>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</si>
  <si>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</si>
  <si>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</si>
  <si>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</si>
  <si>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</si>
  <si>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</si>
  <si>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</si>
  <si>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</si>
  <si>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</si>
  <si>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</si>
  <si>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</si>
  <si>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</si>
  <si>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</si>
  <si>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</si>
  <si>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</si>
  <si>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</si>
  <si>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</si>
  <si>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</si>
  <si>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</si>
  <si>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</si>
  <si>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</si>
  <si>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</si>
  <si>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</si>
  <si>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</si>
  <si>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</si>
  <si>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</si>
  <si>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</si>
  <si>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</si>
  <si>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</si>
  <si>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</si>
  <si>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</si>
  <si>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</si>
  <si>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</si>
  <si>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</si>
  <si>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</si>
  <si>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</si>
  <si>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</si>
  <si>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</si>
  <si>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</si>
  <si>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</si>
  <si>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</si>
  <si>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</si>
  <si>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</si>
  <si>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</si>
  <si>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</si>
  <si>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</si>
  <si>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</si>
  <si>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</si>
  <si>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</si>
  <si>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</si>
  <si>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</si>
  <si>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</si>
  <si>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</si>
  <si>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</si>
  <si>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</si>
  <si>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</si>
  <si>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</si>
  <si>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</si>
  <si>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</si>
  <si>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</si>
  <si>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</si>
  <si>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</si>
  <si>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</si>
  <si>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</si>
  <si>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</si>
  <si>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</si>
  <si>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</si>
  <si>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</si>
  <si>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</si>
  <si>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</si>
  <si>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</si>
  <si>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</si>
  <si>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</si>
  <si>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</si>
  <si>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</si>
  <si>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</si>
  <si>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</si>
  <si>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</si>
  <si>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</si>
  <si>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</si>
  <si>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</si>
  <si>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</si>
  <si>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</si>
  <si>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</si>
  <si>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</si>
  <si>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</si>
  <si>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</si>
  <si>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</si>
  <si>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</si>
  <si>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</si>
  <si>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</si>
  <si>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</si>
  <si>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</si>
  <si>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</si>
  <si>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</si>
  <si>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</si>
  <si>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</si>
  <si>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</si>
  <si>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</si>
  <si>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</si>
  <si>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</si>
  <si>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</si>
  <si>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</si>
  <si>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</si>
  <si>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</si>
  <si>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</si>
  <si>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</si>
  <si>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</si>
  <si>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</si>
  <si>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</si>
  <si>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</si>
  <si>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</si>
  <si>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</si>
  <si>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</si>
  <si>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</si>
  <si>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</si>
  <si>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</si>
  <si>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</si>
  <si>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</si>
  <si>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</si>
  <si>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</si>
  <si>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</si>
  <si>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</si>
  <si>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</si>
  <si>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</si>
  <si>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</si>
  <si>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</si>
  <si>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</si>
  <si>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</si>
  <si>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</si>
  <si>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</si>
  <si>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</si>
  <si>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</si>
  <si>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</si>
  <si>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</si>
  <si>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</si>
  <si>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</si>
  <si>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</si>
  <si>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</si>
  <si>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</si>
  <si>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</si>
  <si>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</si>
  <si>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</si>
  <si>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</si>
  <si>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</si>
  <si>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</si>
  <si>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</si>
  <si>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</si>
  <si>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</si>
  <si>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</si>
  <si>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</si>
  <si>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</si>
  <si>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</si>
  <si>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</si>
  <si>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</si>
  <si>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</si>
  <si>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</si>
  <si>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</si>
  <si>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</si>
  <si>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</si>
  <si>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</si>
  <si>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</si>
  <si>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</si>
  <si>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</si>
  <si>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</si>
  <si>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</si>
  <si>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</si>
  <si>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</si>
  <si>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</si>
  <si>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</si>
  <si>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</si>
  <si>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</si>
  <si>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</si>
  <si>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</si>
  <si>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</si>
  <si>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</si>
  <si>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</si>
  <si>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</si>
  <si>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</si>
  <si>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</si>
  <si>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</si>
  <si>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</si>
  <si>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</si>
  <si>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</si>
  <si>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</si>
  <si>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</si>
  <si>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</si>
  <si>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</si>
  <si>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</si>
  <si>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</si>
  <si>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</si>
  <si>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</si>
  <si>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</si>
  <si>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</si>
  <si>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</si>
  <si>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</si>
  <si>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</si>
  <si>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</si>
  <si>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</si>
  <si>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</si>
  <si>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</si>
  <si>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</si>
  <si>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</si>
  <si>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</si>
  <si>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</si>
  <si>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</si>
  <si>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</si>
  <si>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</si>
  <si>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</si>
  <si>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</si>
  <si>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</si>
  <si>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</si>
  <si>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</si>
  <si>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</si>
  <si>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</si>
  <si>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</si>
  <si>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</si>
  <si>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</si>
  <si>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</si>
  <si>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</si>
  <si>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</si>
  <si>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</si>
  <si>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</si>
  <si>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</si>
  <si>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</si>
  <si>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</si>
  <si>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</si>
  <si>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</si>
  <si>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</si>
  <si>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</si>
  <si>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</si>
  <si>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</si>
  <si>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</si>
  <si>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</si>
  <si>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</si>
  <si>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</si>
  <si>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</si>
  <si>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</si>
  <si>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</si>
  <si>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</si>
  <si>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</si>
  <si>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</si>
  <si>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</si>
  <si>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</si>
  <si>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</si>
  <si>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</si>
  <si>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</si>
  <si>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</si>
  <si>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</si>
  <si>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</si>
  <si>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</si>
  <si>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</si>
  <si>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</si>
  <si>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</si>
  <si>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</si>
  <si>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</si>
  <si>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</si>
  <si>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</si>
  <si>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</si>
  <si>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</si>
  <si>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</si>
  <si>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</si>
  <si>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</si>
  <si>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</si>
  <si>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</si>
  <si>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</si>
  <si>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</si>
  <si>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</si>
  <si>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</si>
  <si>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</si>
  <si>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</si>
  <si>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</si>
  <si>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</si>
  <si>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</si>
  <si>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</si>
  <si>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</si>
  <si>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</si>
  <si>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</si>
  <si>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</si>
  <si>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</si>
  <si>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</si>
  <si>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</si>
  <si>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</si>
  <si>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</si>
  <si>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</si>
  <si>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</si>
  <si>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</si>
  <si>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</si>
  <si>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</si>
  <si>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</si>
  <si>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</si>
  <si>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</si>
  <si>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</si>
  <si>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</si>
  <si>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</si>
  <si>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</si>
  <si>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</si>
  <si>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</si>
  <si>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</si>
  <si>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</si>
  <si>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</si>
  <si>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</si>
  <si>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</si>
  <si>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</si>
  <si>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</si>
  <si>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</si>
  <si>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</si>
  <si>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</si>
  <si>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</si>
  <si>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</si>
  <si>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</si>
  <si>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</si>
  <si>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</si>
  <si>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</si>
  <si>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</si>
  <si>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</si>
  <si>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</si>
  <si>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</si>
  <si>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</si>
  <si>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</si>
  <si>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</si>
  <si>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</si>
  <si>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</si>
  <si>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</si>
  <si>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</si>
  <si>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</si>
  <si>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</si>
  <si>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</si>
  <si>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</si>
  <si>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</si>
  <si>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</si>
  <si>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</si>
  <si>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</si>
  <si>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</si>
  <si>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</si>
  <si>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</si>
  <si>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</si>
  <si>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</si>
  <si>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</si>
  <si>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</si>
  <si>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</si>
  <si>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</si>
  <si>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</si>
  <si>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</si>
  <si>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</si>
  <si>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</si>
  <si>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</si>
  <si>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</si>
  <si>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</si>
  <si>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</si>
  <si>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</si>
  <si>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</si>
  <si>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</si>
  <si>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</si>
  <si>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</si>
  <si>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</si>
  <si>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</si>
  <si>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</si>
  <si>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</si>
  <si>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</si>
  <si>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</si>
  <si>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</si>
  <si>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</si>
  <si>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</si>
  <si>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</si>
  <si>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</si>
  <si>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</si>
  <si>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</si>
  <si>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</si>
  <si>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</si>
  <si>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</si>
  <si>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</si>
  <si>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</si>
  <si>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</si>
  <si>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</si>
  <si>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</si>
  <si>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</si>
  <si>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</si>
  <si>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</si>
  <si>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</si>
  <si>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</si>
  <si>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</si>
  <si>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</si>
  <si>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</si>
  <si>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</si>
  <si>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</si>
  <si>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</si>
  <si>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</si>
  <si>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</si>
  <si>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</si>
  <si>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</si>
  <si>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</si>
  <si>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</si>
  <si>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</si>
  <si>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</si>
  <si>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</si>
  <si>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</si>
  <si>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</si>
  <si>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</si>
  <si>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</si>
  <si>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</si>
  <si>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</si>
  <si>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</si>
  <si>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</si>
  <si>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</si>
  <si>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</si>
  <si>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</si>
  <si>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</si>
  <si>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</si>
  <si>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</si>
  <si>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</si>
  <si>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</si>
  <si>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</si>
  <si>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</si>
  <si>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</si>
  <si>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</si>
  <si>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</si>
  <si>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</si>
  <si>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</si>
  <si>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</si>
  <si>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</si>
  <si>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</si>
  <si>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</si>
  <si>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</si>
  <si>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</si>
  <si>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</si>
  <si>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</si>
  <si>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</si>
  <si>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</si>
  <si>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</si>
  <si>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</si>
  <si>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</si>
  <si>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</si>
  <si>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</si>
  <si>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</si>
  <si>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</si>
  <si>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</si>
  <si>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</si>
  <si>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</si>
  <si>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</si>
  <si>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</si>
  <si>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</si>
  <si>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</si>
  <si>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</si>
  <si>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</si>
  <si>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</si>
  <si>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</si>
  <si>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</si>
  <si>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</si>
  <si>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</si>
  <si>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</si>
  <si>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</si>
  <si>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</si>
  <si>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</si>
  <si>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</si>
  <si>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</si>
  <si>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</si>
  <si>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</si>
  <si>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</si>
  <si>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</si>
  <si>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</si>
  <si>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</si>
  <si>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</si>
  <si>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</si>
  <si>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</si>
  <si>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</si>
  <si>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</si>
  <si>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</si>
  <si>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</si>
  <si>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</si>
  <si>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</si>
  <si>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</si>
  <si>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</si>
  <si>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</si>
  <si>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</si>
  <si>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</si>
  <si>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</si>
  <si>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</si>
  <si>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</si>
  <si>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</si>
  <si>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</si>
  <si>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</si>
  <si>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</si>
  <si>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</si>
  <si>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</si>
  <si>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</si>
  <si>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</si>
  <si>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</si>
  <si>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</si>
  <si>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</si>
  <si>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</si>
  <si>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</si>
  <si>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</si>
  <si>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</si>
  <si>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</si>
  <si>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</si>
  <si>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</si>
  <si>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</si>
  <si>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</si>
  <si>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</si>
  <si>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</si>
  <si>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</si>
  <si>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</si>
  <si>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</si>
  <si>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</si>
  <si>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</si>
  <si>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</si>
  <si>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</si>
  <si>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</si>
  <si>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</si>
  <si>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</si>
  <si>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</si>
  <si>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</si>
  <si>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</si>
  <si>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</si>
  <si>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</si>
  <si>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</si>
  <si>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</si>
  <si>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</si>
  <si>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</si>
  <si>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</si>
  <si>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</si>
  <si>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</si>
  <si>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</si>
  <si>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</si>
  <si>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</si>
  <si>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</si>
  <si>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</si>
  <si>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</si>
  <si>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</si>
  <si>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</si>
  <si>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</si>
  <si>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</si>
  <si>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</si>
  <si>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</si>
  <si>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</si>
  <si>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</si>
  <si>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</si>
  <si>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</si>
  <si>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</si>
  <si>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</si>
  <si>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</si>
  <si>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</si>
  <si>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</si>
  <si>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</si>
  <si>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</si>
  <si>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</si>
  <si>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</si>
  <si>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</si>
  <si>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</si>
  <si>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</si>
  <si>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</si>
  <si>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</si>
  <si>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</si>
  <si>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</si>
  <si>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</si>
  <si>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</si>
  <si>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</si>
  <si>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</si>
  <si>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</si>
  <si>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</si>
  <si>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</si>
  <si>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</si>
  <si>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</si>
  <si>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</si>
  <si>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</si>
  <si>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</si>
  <si>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</si>
  <si>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</si>
  <si>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</si>
  <si>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</si>
  <si>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</si>
  <si>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</si>
  <si>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</si>
  <si>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</si>
  <si>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</si>
  <si>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</si>
  <si>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</si>
  <si>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</si>
  <si>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</si>
  <si>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</si>
  <si>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</si>
  <si>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</si>
  <si>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</si>
  <si>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</si>
  <si>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</si>
  <si>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</si>
  <si>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</si>
  <si>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</si>
  <si>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</si>
  <si>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</si>
  <si>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</si>
  <si>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</si>
  <si>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</si>
  <si>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</si>
  <si>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</si>
  <si>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</si>
  <si>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</si>
  <si>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</si>
  <si>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</si>
  <si>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</si>
  <si>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</si>
  <si>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</si>
  <si>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</si>
  <si>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</si>
  <si>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</si>
  <si>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</si>
  <si>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</si>
  <si>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</si>
  <si>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</si>
  <si>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</si>
  <si>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</si>
  <si>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</si>
  <si>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</si>
  <si>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</si>
  <si>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</si>
  <si>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</si>
  <si>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</si>
  <si>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</si>
  <si>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</si>
  <si>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</si>
  <si>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</si>
  <si>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</si>
  <si>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</si>
  <si>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</si>
  <si>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</si>
  <si>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</si>
  <si>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</si>
  <si>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</si>
  <si>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</si>
  <si>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</si>
  <si>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</si>
  <si>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</si>
  <si>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</si>
  <si>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</si>
  <si>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</si>
  <si>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</si>
  <si>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</si>
  <si>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</si>
  <si>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</si>
  <si>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</si>
  <si>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</si>
  <si>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</si>
  <si>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</si>
  <si>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</si>
  <si>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</si>
  <si>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</si>
  <si>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</si>
  <si>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</si>
  <si>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</si>
  <si>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</si>
  <si>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</si>
  <si>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</si>
  <si>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</si>
  <si>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</si>
  <si>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</si>
  <si>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</si>
  <si>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</si>
  <si>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</si>
  <si>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</si>
  <si>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</si>
  <si>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</si>
  <si>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</si>
  <si>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</si>
  <si>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</si>
  <si>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</si>
  <si>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</si>
  <si>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</si>
  <si>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</si>
  <si>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</si>
  <si>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</si>
  <si>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</si>
  <si>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</si>
  <si>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</si>
  <si>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</si>
  <si>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</si>
  <si>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</si>
  <si>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</si>
  <si>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</si>
  <si>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</si>
  <si>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</si>
  <si>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</si>
  <si>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</si>
  <si>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</si>
  <si>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</si>
  <si>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</si>
  <si>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</si>
  <si>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</si>
  <si>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</si>
  <si>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</si>
  <si>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</si>
  <si>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</si>
  <si>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</si>
  <si>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</si>
  <si>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</si>
  <si>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</si>
  <si>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</si>
  <si>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</si>
  <si>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</si>
  <si>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</si>
  <si>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</si>
  <si>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</si>
  <si>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</si>
  <si>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</si>
  <si>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</si>
  <si>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</si>
  <si>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</si>
  <si>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</si>
  <si>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</si>
  <si>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</si>
  <si>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</si>
  <si>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</si>
  <si>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</si>
  <si>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</si>
  <si>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</si>
  <si>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</si>
  <si>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</si>
  <si>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</si>
  <si>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</si>
  <si>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</si>
  <si>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</si>
  <si>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</si>
  <si>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</si>
  <si>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</si>
  <si>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</si>
  <si>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</si>
  <si>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</si>
  <si>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</si>
  <si>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</si>
  <si>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</si>
  <si>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</si>
  <si>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</si>
  <si>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</si>
  <si>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</si>
  <si>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</si>
  <si>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</si>
  <si>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</si>
  <si>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</si>
  <si>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</si>
  <si>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</si>
  <si>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</si>
  <si>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</si>
  <si>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</si>
  <si>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</si>
  <si>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</si>
  <si>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</si>
  <si>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</si>
  <si>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</si>
  <si>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</si>
  <si>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</si>
  <si>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</si>
  <si>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</si>
  <si>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</si>
  <si>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</si>
  <si>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</si>
  <si>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</si>
  <si>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</si>
  <si>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</si>
  <si>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</si>
  <si>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</si>
  <si>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</si>
  <si>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</si>
  <si>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</si>
  <si>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</si>
  <si>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</si>
  <si>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</si>
  <si>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</si>
  <si>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</si>
  <si>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</si>
  <si>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</si>
  <si>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</si>
  <si>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</si>
  <si>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</si>
  <si>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</si>
  <si>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</si>
  <si>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</si>
  <si>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</si>
  <si>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</si>
  <si>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</si>
  <si>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</si>
  <si>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</si>
  <si>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</si>
  <si>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</si>
  <si>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</si>
  <si>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</si>
  <si>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</si>
  <si>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</si>
  <si>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</si>
  <si>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</si>
  <si>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</si>
  <si>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</si>
  <si>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</si>
  <si>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</si>
  <si>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</si>
  <si>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</si>
  <si>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</si>
  <si>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</si>
  <si>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</si>
  <si>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</si>
  <si>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</si>
  <si>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</si>
  <si>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</si>
  <si>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</si>
  <si>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</si>
  <si>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</si>
  <si>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</si>
  <si>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</si>
  <si>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</si>
  <si>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</si>
  <si>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</si>
  <si>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</si>
  <si>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</si>
  <si>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</si>
  <si>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</si>
  <si>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</si>
  <si>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</si>
  <si>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</si>
  <si>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</si>
  <si>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</si>
  <si>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</si>
  <si>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</si>
  <si>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</si>
  <si>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</si>
  <si>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</si>
  <si>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</si>
  <si>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</si>
  <si>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</si>
  <si>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</si>
  <si>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</si>
  <si>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</si>
  <si>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</si>
  <si>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</si>
  <si>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</si>
  <si>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</si>
  <si>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</si>
  <si>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</si>
  <si>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</si>
  <si>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</si>
  <si>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</si>
  <si>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</si>
  <si>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</si>
  <si>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</si>
  <si>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</si>
  <si>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</si>
  <si>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</si>
  <si>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</si>
  <si>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</si>
  <si>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</si>
  <si>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</si>
  <si>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</si>
  <si>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</si>
  <si>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</si>
  <si>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</si>
  <si>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</si>
  <si>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</si>
  <si>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</si>
  <si>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</si>
  <si>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</si>
  <si>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</si>
  <si>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</si>
  <si>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</si>
  <si>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</si>
  <si>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</si>
  <si>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</si>
  <si>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</si>
  <si>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</si>
  <si>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</si>
  <si>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</si>
  <si>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</si>
  <si>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</si>
  <si>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</si>
  <si>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</si>
  <si>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</si>
  <si>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</si>
  <si>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</si>
  <si>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</si>
  <si>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</si>
  <si>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</si>
  <si>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</si>
  <si>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</si>
  <si>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</si>
  <si>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</si>
  <si>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</si>
  <si>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</si>
  <si>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</si>
  <si>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</si>
  <si>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</si>
  <si>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</si>
  <si>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</si>
  <si>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</si>
  <si>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</si>
  <si>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</si>
  <si>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</si>
  <si>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</si>
  <si>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</si>
  <si>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</si>
  <si>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</si>
  <si>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</si>
  <si>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</si>
  <si>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</si>
  <si>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</si>
  <si>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</si>
  <si>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</si>
  <si>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</si>
  <si>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</si>
  <si>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</si>
  <si>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</si>
  <si>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</si>
  <si>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</si>
  <si>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</si>
  <si>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</si>
  <si>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</si>
  <si>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</si>
  <si>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</si>
  <si>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</si>
  <si>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</si>
  <si>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</si>
  <si>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</si>
  <si>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</si>
  <si>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</si>
  <si>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</si>
  <si>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</si>
  <si>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</si>
  <si>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</si>
  <si>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</si>
  <si>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</si>
  <si>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</si>
  <si>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</si>
  <si>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</si>
  <si>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</si>
  <si>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</si>
  <si>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</si>
  <si>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</si>
  <si>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</si>
  <si>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</si>
  <si>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</si>
  <si>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</si>
  <si>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</si>
  <si>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</si>
  <si>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</si>
  <si>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</si>
  <si>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</si>
  <si>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</si>
  <si>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</si>
  <si>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</si>
  <si>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</si>
  <si>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</si>
  <si>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</si>
  <si>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</si>
  <si>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</si>
  <si>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</si>
  <si>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</si>
  <si>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</si>
  <si>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</si>
  <si>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</si>
  <si>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</si>
  <si>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</si>
  <si>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</si>
  <si>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</si>
  <si>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</si>
  <si>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</si>
  <si>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</si>
  <si>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</si>
  <si>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</si>
  <si>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</si>
  <si>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</si>
  <si>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</si>
  <si>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</si>
  <si>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</si>
  <si>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</si>
  <si>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</si>
  <si>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</si>
  <si>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</si>
  <si>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</si>
  <si>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</si>
  <si>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</si>
  <si>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</si>
  <si>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</si>
  <si>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</si>
  <si>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</si>
  <si>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</si>
  <si>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</si>
  <si>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</si>
  <si>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</si>
  <si>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</si>
  <si>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</si>
  <si>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</si>
  <si>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</si>
  <si>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</si>
  <si>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</si>
  <si>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</si>
  <si>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</si>
  <si>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</si>
  <si>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</si>
  <si>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</si>
  <si>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</si>
  <si>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</si>
  <si>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</si>
  <si>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</si>
  <si>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</si>
  <si>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</si>
  <si>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</si>
  <si>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</si>
  <si>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</si>
  <si>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</si>
  <si>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</si>
  <si>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</si>
  <si>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</si>
  <si>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</si>
  <si>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</si>
  <si>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</si>
  <si>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</si>
  <si>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</si>
  <si>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</si>
  <si>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</si>
  <si>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</si>
  <si>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</si>
  <si>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</si>
  <si>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</si>
  <si>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</si>
  <si>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</si>
  <si>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</si>
  <si>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</si>
  <si>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</si>
  <si>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</si>
  <si>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</si>
  <si>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</si>
  <si>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</si>
  <si>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</si>
  <si>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</si>
  <si>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</si>
  <si>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</si>
  <si>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</si>
  <si>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</si>
  <si>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</si>
  <si>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</si>
  <si>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</si>
  <si>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</si>
  <si>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</si>
  <si>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</si>
  <si>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</si>
  <si>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</si>
  <si>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</si>
  <si>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</si>
  <si>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</si>
  <si>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</si>
  <si>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</si>
  <si>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</si>
  <si>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</si>
  <si>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</si>
  <si>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</si>
  <si>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</si>
  <si>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</si>
  <si>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</si>
  <si>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</si>
  <si>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</si>
  <si>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</si>
  <si>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</si>
  <si>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</si>
  <si>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</si>
  <si>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</si>
  <si>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</si>
  <si>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</si>
  <si>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</si>
  <si>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</si>
  <si>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</si>
  <si>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</si>
  <si>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</si>
  <si>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</si>
  <si>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</si>
  <si>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</si>
  <si>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</si>
  <si>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</si>
  <si>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</si>
  <si>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</si>
  <si>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</si>
  <si>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</si>
  <si>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</si>
  <si>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</si>
  <si>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</si>
  <si>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</si>
  <si>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</si>
  <si>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</si>
  <si>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</si>
  <si>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</si>
  <si>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</si>
  <si>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</si>
  <si>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</si>
  <si>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</si>
  <si>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</si>
  <si>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</si>
  <si>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</si>
  <si>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</si>
  <si>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</si>
  <si>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</si>
  <si>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</si>
  <si>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</si>
  <si>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</si>
  <si>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</si>
  <si>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</si>
  <si>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</si>
  <si>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</si>
  <si>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</si>
  <si>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</si>
  <si>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</si>
  <si>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</si>
  <si>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</si>
  <si>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</si>
  <si>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</si>
  <si>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</si>
  <si>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</si>
  <si>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</si>
  <si>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</si>
  <si>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</si>
  <si>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</si>
  <si>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</si>
  <si>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</si>
  <si>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</si>
  <si>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</si>
  <si>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</si>
  <si>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</si>
  <si>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</si>
  <si>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</si>
  <si>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</si>
  <si>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</si>
  <si>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</si>
  <si>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</si>
  <si>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</si>
  <si>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</si>
  <si>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</si>
  <si>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</si>
  <si>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</si>
  <si>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</si>
  <si>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</si>
  <si>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</si>
  <si>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</si>
  <si>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</si>
  <si>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</si>
  <si>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</si>
  <si>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</si>
  <si>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</si>
  <si>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</si>
  <si>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</si>
  <si>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</si>
  <si>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</si>
  <si>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</si>
  <si>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</si>
  <si>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</si>
  <si>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</si>
  <si>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</si>
  <si>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</si>
  <si>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</si>
  <si>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</si>
  <si>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</si>
  <si>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</si>
  <si>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</si>
  <si>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</si>
  <si>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</si>
  <si>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</si>
  <si>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</si>
  <si>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</si>
  <si>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</si>
  <si>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</si>
  <si>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</si>
  <si>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</si>
  <si>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</si>
  <si>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</si>
  <si>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</si>
  <si>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</si>
  <si>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</si>
  <si>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</si>
  <si>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</si>
  <si>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</si>
  <si>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</si>
  <si>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</si>
  <si>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</si>
  <si>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</si>
  <si>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</si>
  <si>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</si>
  <si>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</si>
  <si>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</si>
  <si>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</si>
  <si>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</si>
  <si>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</si>
  <si>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</si>
  <si>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</si>
  <si>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</si>
  <si>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</si>
  <si>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</si>
  <si>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</si>
  <si>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</si>
  <si>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</si>
  <si>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</si>
  <si>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</si>
  <si>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</si>
  <si>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</si>
  <si>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</si>
  <si>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</si>
  <si>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</si>
  <si>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</si>
  <si>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</si>
  <si>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</si>
  <si>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</si>
  <si>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</si>
  <si>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</si>
  <si>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</si>
  <si>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</si>
  <si>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</si>
  <si>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</si>
  <si>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</si>
  <si>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</si>
  <si>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</si>
  <si>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</si>
  <si>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</si>
  <si>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</si>
  <si>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</si>
  <si>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</si>
  <si>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</si>
  <si>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</si>
  <si>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</si>
  <si>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</si>
  <si>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</si>
  <si>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</si>
  <si>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</si>
  <si>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</si>
  <si>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</si>
  <si>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</si>
  <si>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</si>
  <si>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</si>
  <si>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</si>
  <si>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</si>
  <si>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</si>
  <si>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</si>
  <si>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</si>
  <si>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</si>
  <si>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</si>
  <si>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</si>
  <si>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</si>
  <si>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</si>
  <si>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</si>
  <si>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</si>
  <si>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</si>
  <si>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</si>
  <si>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</si>
  <si>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</si>
  <si>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</si>
  <si>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</si>
  <si>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</si>
  <si>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</si>
  <si>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</si>
  <si>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</si>
  <si>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</si>
  <si>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</si>
  <si>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</si>
  <si>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</si>
  <si>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</si>
  <si>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</si>
  <si>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</si>
  <si>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</si>
  <si>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</si>
  <si>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</si>
  <si>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</si>
  <si>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</si>
  <si>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</si>
  <si>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</si>
  <si>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</si>
  <si>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</si>
  <si>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</si>
  <si>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</si>
  <si>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</si>
  <si>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</si>
  <si>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</si>
  <si>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</si>
  <si>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</si>
  <si>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</si>
  <si>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</si>
  <si>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</si>
  <si>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</si>
  <si>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</si>
  <si>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</si>
  <si>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</si>
  <si>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</si>
  <si>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</si>
  <si>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</si>
  <si>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</si>
  <si>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</si>
  <si>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</si>
  <si>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</si>
  <si>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</si>
  <si>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</si>
  <si>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</si>
  <si>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</si>
  <si>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</si>
  <si>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</si>
  <si>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</si>
  <si>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</si>
  <si>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</si>
  <si>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</si>
  <si>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</si>
  <si>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</si>
  <si>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</si>
  <si>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</si>
  <si>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</si>
  <si>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</si>
  <si>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</si>
  <si>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</si>
  <si>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</si>
  <si>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</si>
  <si>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</si>
  <si>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</si>
  <si>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</si>
  <si>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</si>
  <si>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</si>
  <si>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</si>
  <si>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</si>
  <si>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</si>
  <si>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</si>
  <si>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</si>
  <si>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</si>
  <si>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</si>
  <si>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</si>
  <si>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</si>
  <si>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</si>
  <si>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</si>
  <si>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</si>
  <si>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</si>
  <si>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</si>
  <si>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</si>
  <si>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</si>
  <si>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</si>
  <si>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</si>
  <si>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</si>
  <si>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</si>
  <si>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</si>
  <si>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</si>
  <si>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</si>
  <si>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</si>
  <si>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</si>
  <si>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</si>
  <si>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</si>
  <si>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</si>
  <si>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</si>
  <si>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</si>
  <si>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</si>
  <si>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</si>
  <si>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</si>
  <si>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</si>
  <si>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</si>
  <si>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</si>
  <si>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</si>
  <si>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</si>
  <si>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</si>
  <si>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</si>
  <si>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</si>
  <si>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</si>
  <si>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</si>
  <si>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</si>
  <si>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</si>
  <si>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</si>
  <si>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</si>
  <si>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</si>
  <si>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</si>
  <si>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</si>
  <si>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</si>
  <si>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</si>
  <si>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</si>
  <si>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</si>
  <si>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</si>
  <si>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</si>
  <si>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</si>
  <si>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</si>
  <si>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</si>
  <si>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</si>
  <si>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</si>
  <si>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</si>
  <si>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</si>
  <si>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</si>
  <si>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</si>
  <si>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</si>
  <si>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</si>
  <si>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</si>
  <si>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</si>
  <si>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</si>
  <si>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</si>
  <si>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</si>
  <si>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</si>
  <si>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</si>
  <si>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</si>
  <si>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</si>
  <si>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</si>
  <si>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</si>
  <si>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</si>
  <si>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</si>
  <si>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</si>
  <si>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</si>
  <si>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</si>
  <si>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</si>
  <si>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</si>
  <si>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</si>
  <si>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</si>
  <si>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</si>
  <si>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</si>
  <si>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</si>
  <si>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</si>
  <si>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</si>
  <si>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</si>
  <si>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</si>
  <si>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</si>
  <si>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</si>
  <si>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</si>
  <si>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</si>
  <si>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</si>
  <si>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</si>
  <si>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</si>
  <si>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</si>
  <si>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</si>
  <si>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</si>
  <si>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</si>
  <si>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</si>
  <si>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</si>
  <si>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</si>
  <si>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</si>
  <si>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</si>
  <si>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</si>
  <si>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</si>
  <si>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</si>
  <si>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</si>
  <si>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</si>
  <si>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</si>
  <si>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</si>
  <si>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</si>
  <si>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</si>
  <si>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</si>
  <si>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</si>
  <si>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</si>
  <si>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</si>
  <si>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</si>
  <si>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</si>
  <si>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</si>
  <si>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</si>
  <si>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</si>
  <si>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</si>
  <si>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</si>
  <si>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</si>
  <si>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</si>
  <si>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</si>
  <si>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</si>
  <si>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</si>
  <si>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</si>
  <si>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</si>
  <si>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</si>
  <si>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</si>
  <si>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</si>
  <si>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</si>
  <si>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</si>
  <si>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</si>
  <si>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</si>
  <si>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</si>
  <si>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</si>
  <si>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</si>
  <si>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</si>
  <si>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</si>
  <si>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</si>
  <si>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</si>
  <si>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</si>
  <si>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</si>
  <si>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</si>
  <si>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</si>
  <si>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</si>
  <si>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</si>
  <si>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</si>
  <si>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</si>
  <si>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</si>
  <si>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</si>
  <si>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</si>
  <si>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</si>
  <si>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</si>
  <si>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</si>
  <si>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</si>
  <si>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</si>
  <si>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</si>
  <si>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</si>
  <si>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</si>
  <si>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</si>
  <si>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</si>
  <si>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</si>
  <si>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</si>
  <si>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</si>
  <si>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</si>
  <si>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</si>
  <si>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</si>
  <si>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</si>
  <si>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</si>
  <si>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</si>
  <si>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</si>
  <si>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</si>
  <si>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</si>
  <si>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</si>
  <si>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</si>
  <si>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</si>
  <si>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</si>
  <si>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</si>
  <si>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</si>
  <si>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</si>
  <si>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</si>
  <si>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</si>
  <si>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</si>
  <si>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</si>
  <si>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</si>
  <si>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</si>
  <si>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</si>
  <si>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</si>
  <si>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</si>
  <si>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</si>
  <si>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</si>
  <si>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</si>
  <si>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</si>
  <si>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</si>
  <si>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</si>
  <si>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</si>
  <si>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</si>
  <si>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</si>
  <si>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</si>
  <si>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</si>
  <si>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</si>
  <si>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</si>
  <si>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</si>
  <si>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</si>
  <si>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</si>
  <si>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</si>
  <si>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</si>
  <si>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</si>
  <si>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</si>
  <si>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</si>
  <si>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</si>
  <si>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</si>
  <si>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</si>
  <si>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</si>
  <si>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</si>
  <si>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</si>
  <si>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</si>
  <si>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</si>
  <si>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</si>
  <si>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</si>
  <si>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</si>
  <si>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</si>
  <si>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</si>
  <si>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</si>
  <si>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</si>
  <si>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</si>
  <si>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</si>
  <si>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</si>
  <si>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</si>
  <si>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</si>
  <si>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</si>
  <si>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</si>
  <si>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</si>
  <si>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</si>
  <si>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</si>
  <si>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</si>
  <si>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</si>
  <si>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</si>
  <si>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</si>
  <si>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</si>
  <si>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</si>
  <si>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</si>
  <si>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</si>
  <si>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</si>
  <si>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</si>
  <si>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</si>
  <si>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</si>
  <si>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</si>
  <si>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</si>
  <si>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</si>
  <si>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</si>
  <si>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</si>
  <si>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</si>
  <si>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</si>
  <si>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</si>
  <si>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</si>
  <si>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</si>
  <si>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</si>
  <si>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</si>
  <si>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</si>
  <si>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</si>
  <si>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</si>
  <si>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</si>
  <si>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</si>
  <si>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</si>
  <si>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</si>
  <si>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</si>
  <si>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</si>
  <si>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</si>
  <si>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</si>
  <si>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</si>
  <si>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</si>
  <si>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</si>
  <si>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</si>
  <si>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</si>
  <si>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</si>
  <si>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</si>
  <si>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</si>
  <si>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</si>
  <si>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</si>
  <si>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</si>
  <si>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</si>
  <si>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</si>
  <si>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</si>
  <si>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</si>
  <si>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</si>
  <si>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</si>
  <si>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</si>
  <si>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</si>
  <si>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</si>
  <si>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</si>
  <si>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</si>
  <si>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</si>
  <si>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</si>
  <si>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</si>
  <si>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</si>
  <si>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</si>
  <si>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</si>
  <si>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</si>
  <si>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</si>
  <si>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</si>
  <si>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</si>
  <si>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</si>
  <si>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</si>
  <si>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</si>
  <si>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</si>
  <si>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</si>
  <si>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</si>
  <si>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</si>
  <si>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</si>
  <si>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</si>
  <si>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</si>
  <si>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</si>
  <si>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</si>
  <si>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</si>
  <si>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</si>
  <si>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</si>
  <si>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</si>
  <si>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</si>
  <si>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</si>
  <si>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</si>
  <si>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</si>
  <si>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</si>
  <si>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</si>
  <si>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</si>
  <si>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</si>
  <si>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</si>
  <si>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</si>
  <si>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</si>
  <si>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</si>
  <si>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</si>
  <si>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</si>
  <si>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</si>
  <si>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</si>
  <si>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</si>
  <si>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</si>
  <si>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</si>
  <si>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</si>
  <si>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</si>
  <si>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</si>
  <si>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</si>
  <si>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</si>
  <si>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</si>
  <si>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</si>
  <si>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</si>
  <si>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</si>
  <si>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</si>
  <si>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</si>
  <si>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</si>
  <si>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</si>
  <si>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</si>
  <si>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</si>
  <si>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</si>
  <si>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</si>
  <si>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</si>
  <si>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</si>
  <si>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</si>
  <si>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</si>
  <si>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</si>
  <si>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</si>
  <si>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</si>
  <si>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</si>
  <si>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</si>
  <si>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</si>
  <si>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</si>
  <si>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</si>
  <si>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</si>
  <si>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</si>
  <si>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</si>
  <si>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</si>
  <si>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</si>
  <si>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</si>
  <si>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</si>
  <si>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</si>
  <si>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</si>
  <si>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</si>
  <si>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</si>
  <si>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</si>
  <si>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</si>
  <si>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</si>
  <si>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</si>
  <si>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</si>
  <si>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</si>
  <si>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</si>
  <si>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</si>
  <si>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</si>
  <si>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</si>
  <si>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</si>
  <si>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</si>
  <si>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</si>
  <si>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</si>
  <si>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</si>
  <si>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</si>
  <si>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</si>
  <si>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</si>
  <si>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</si>
  <si>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</si>
  <si>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</si>
  <si>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</si>
  <si>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</si>
  <si>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</si>
  <si>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</si>
  <si>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</si>
  <si>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</si>
  <si>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</si>
  <si>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</si>
  <si>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</si>
  <si>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</si>
  <si>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</si>
  <si>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</si>
  <si>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</si>
  <si>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</si>
  <si>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</si>
  <si>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</si>
  <si>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</si>
  <si>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</si>
  <si>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</si>
  <si>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</si>
  <si>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</si>
  <si>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</si>
  <si>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</si>
  <si>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</si>
  <si>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</si>
  <si>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</si>
  <si>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</si>
  <si>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</si>
  <si>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</si>
  <si>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</si>
  <si>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</si>
  <si>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</si>
  <si>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</si>
  <si>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</si>
  <si>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</si>
  <si>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</si>
  <si>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</si>
  <si>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</si>
  <si>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</si>
  <si>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</si>
  <si>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</si>
  <si>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</si>
  <si>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</si>
  <si>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</si>
  <si>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</si>
  <si>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</si>
  <si>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</si>
  <si>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</si>
  <si>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</si>
  <si>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</si>
  <si>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</si>
  <si>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</si>
  <si>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</si>
  <si>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</si>
  <si>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</si>
  <si>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</si>
  <si>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</si>
  <si>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</si>
  <si>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</si>
  <si>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</si>
  <si>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</si>
  <si>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</si>
  <si>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</si>
  <si>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</si>
  <si>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</si>
  <si>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</si>
  <si>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</si>
  <si>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</si>
  <si>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</si>
  <si>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</si>
  <si>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</si>
  <si>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</si>
  <si>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</si>
  <si>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</si>
  <si>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</si>
  <si>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</si>
  <si>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</si>
  <si>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</si>
  <si>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</si>
  <si>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</si>
  <si>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</si>
  <si>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</si>
  <si>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</si>
  <si>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</si>
  <si>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</si>
  <si>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</si>
  <si>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</si>
  <si>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</si>
  <si>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</si>
  <si>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</si>
  <si>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</si>
  <si>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</si>
  <si>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</si>
  <si>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</si>
  <si>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</si>
  <si>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</si>
  <si>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</si>
  <si>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</si>
  <si>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</si>
  <si>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</si>
  <si>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</si>
  <si>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</si>
  <si>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</si>
  <si>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</si>
  <si>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</si>
  <si>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</si>
  <si>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</si>
  <si>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</si>
  <si>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</si>
  <si>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</si>
  <si>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</si>
  <si>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</si>
  <si>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</si>
  <si>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</si>
  <si>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</si>
  <si>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</si>
  <si>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</si>
  <si>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</si>
  <si>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</si>
  <si>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</si>
  <si>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</si>
  <si>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</si>
  <si>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</si>
  <si>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</si>
  <si>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</si>
  <si>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</si>
  <si>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</si>
  <si>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</si>
  <si>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</si>
  <si>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</si>
  <si>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</si>
  <si>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</si>
  <si>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</si>
  <si>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</si>
  <si>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</si>
  <si>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</si>
  <si>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</si>
  <si>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</si>
  <si>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</si>
  <si>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</si>
  <si>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</si>
  <si>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</si>
  <si>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</si>
  <si>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</si>
  <si>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</si>
  <si>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</si>
  <si>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</si>
  <si>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</si>
  <si>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</si>
  <si>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</si>
  <si>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</si>
  <si>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</si>
  <si>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</si>
  <si>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</si>
  <si>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</si>
  <si>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</si>
  <si>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</si>
  <si>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</si>
  <si>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</si>
  <si>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</si>
  <si>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</si>
  <si>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</si>
  <si>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</si>
  <si>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</si>
  <si>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</si>
  <si>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</si>
  <si>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</si>
  <si>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</si>
  <si>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</si>
  <si>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</si>
  <si>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</si>
  <si>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</si>
  <si>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</si>
  <si>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</si>
  <si>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</si>
  <si>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</si>
  <si>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</si>
  <si>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</si>
  <si>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</si>
  <si>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</si>
  <si>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</si>
  <si>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</si>
  <si>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</si>
  <si>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</si>
  <si>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</si>
  <si>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</si>
  <si>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</si>
  <si>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</si>
  <si>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</si>
  <si>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</si>
  <si>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</si>
  <si>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</si>
  <si>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</si>
  <si>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</si>
  <si>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</si>
  <si>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</si>
  <si>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</si>
  <si>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</si>
  <si>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</si>
  <si>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</si>
  <si>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</si>
  <si>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</si>
  <si>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</si>
  <si>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</si>
  <si>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</si>
  <si>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</si>
  <si>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</si>
  <si>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</si>
  <si>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</si>
  <si>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</si>
  <si>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</si>
  <si>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</si>
  <si>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</si>
  <si>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</si>
  <si>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</si>
  <si>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</si>
  <si>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</si>
  <si>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</si>
  <si>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</si>
  <si>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</si>
  <si>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</si>
  <si>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</si>
  <si>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</si>
  <si>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</si>
  <si>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</si>
  <si>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</si>
  <si>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</si>
  <si>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</si>
  <si>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</si>
  <si>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</si>
  <si>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</si>
  <si>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</si>
  <si>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</si>
  <si>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</si>
  <si>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</si>
  <si>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</si>
  <si>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</si>
  <si>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</si>
  <si>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</si>
  <si>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</si>
  <si>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</si>
  <si>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</si>
  <si>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</si>
  <si>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</si>
  <si>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</si>
  <si>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</si>
  <si>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</si>
  <si>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</si>
  <si>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</si>
  <si>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</si>
  <si>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</si>
  <si>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</si>
  <si>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</si>
  <si>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</si>
  <si>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</si>
  <si>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</si>
  <si>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</si>
  <si>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</si>
  <si>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</si>
  <si>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</si>
  <si>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</si>
  <si>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</si>
  <si>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</si>
  <si>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</si>
  <si>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</si>
  <si>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</si>
  <si>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</si>
  <si>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</si>
  <si>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</si>
  <si>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</si>
  <si>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</si>
  <si>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</si>
  <si>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</si>
  <si>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</si>
  <si>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</si>
  <si>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</si>
  <si>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</si>
  <si>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</si>
  <si>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</si>
  <si>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</si>
  <si>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</si>
  <si>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</si>
  <si>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</si>
  <si>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</si>
  <si>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</si>
  <si>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</si>
  <si>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</si>
  <si>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</si>
  <si>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</si>
  <si>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</si>
  <si>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</si>
  <si>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</si>
  <si>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</si>
  <si>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</si>
  <si>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</si>
  <si>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</si>
  <si>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</si>
  <si>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</si>
  <si>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</si>
  <si>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</si>
  <si>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</si>
  <si>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</si>
  <si>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</si>
  <si>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</si>
  <si>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</si>
  <si>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</si>
  <si>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</si>
  <si>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</si>
  <si>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</si>
  <si>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</si>
  <si>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</si>
  <si>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</si>
  <si>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</si>
  <si>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</si>
  <si>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</si>
  <si>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</si>
  <si>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</si>
  <si>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</si>
  <si>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</si>
  <si>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</si>
  <si>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</si>
  <si>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</si>
  <si>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</si>
  <si>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</si>
  <si>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</si>
  <si>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</si>
  <si>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</si>
  <si>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</si>
  <si>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</si>
  <si>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</si>
  <si>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</si>
  <si>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</si>
  <si>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</si>
  <si>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</si>
  <si>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</si>
  <si>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</si>
  <si>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</si>
  <si>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</si>
  <si>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</si>
  <si>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</si>
  <si>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</si>
  <si>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</si>
  <si>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</si>
  <si>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</si>
  <si>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</si>
  <si>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</si>
  <si>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</si>
  <si>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</si>
  <si>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</si>
  <si>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</si>
  <si>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</si>
  <si>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</si>
  <si>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</si>
  <si>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</si>
  <si>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</si>
  <si>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</si>
  <si>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</si>
  <si>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</si>
  <si>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</si>
  <si>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</si>
  <si>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</si>
  <si>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</si>
  <si>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</si>
  <si>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</si>
  <si>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</si>
  <si>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</si>
  <si>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</si>
  <si>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</si>
  <si>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</si>
  <si>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</si>
  <si>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</si>
  <si>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</si>
  <si>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</si>
  <si>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</si>
  <si>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</si>
  <si>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</si>
  <si>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</si>
  <si>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</si>
  <si>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</si>
  <si>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</si>
  <si>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</si>
  <si>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</si>
  <si>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</si>
  <si>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</si>
  <si>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</si>
  <si>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</si>
  <si>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</si>
  <si>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</si>
  <si>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</si>
  <si>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</si>
  <si>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</si>
  <si>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</si>
  <si>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</si>
  <si>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</si>
  <si>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</si>
  <si>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</si>
  <si>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</si>
  <si>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</si>
  <si>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</si>
  <si>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</si>
  <si>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</si>
  <si>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</si>
  <si>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</si>
  <si>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</si>
  <si>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</si>
  <si>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</si>
  <si>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</si>
  <si>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</si>
  <si>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</si>
  <si>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</si>
  <si>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</si>
  <si>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</si>
  <si>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</si>
  <si>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</si>
  <si>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</si>
  <si>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</si>
  <si>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</si>
  <si>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</si>
  <si>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</si>
  <si>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</si>
  <si>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</si>
  <si>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</si>
  <si>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</si>
  <si>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</si>
  <si>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</si>
  <si>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</si>
  <si>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</si>
  <si>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</si>
  <si>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</si>
  <si>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</si>
  <si>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</si>
  <si>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</si>
  <si>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</si>
  <si>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</si>
  <si>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</si>
  <si>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</si>
  <si>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</si>
  <si>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</si>
  <si>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</si>
  <si>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</si>
  <si>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</si>
  <si>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</si>
  <si>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</si>
  <si>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</si>
  <si>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</si>
  <si>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</si>
  <si>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</si>
  <si>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</si>
  <si>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</si>
  <si>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</si>
  <si>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</si>
  <si>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</si>
  <si>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</si>
  <si>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</si>
  <si>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</si>
  <si>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</si>
  <si>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</si>
  <si>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</si>
  <si>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</si>
  <si>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</si>
  <si>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</si>
  <si>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</si>
  <si>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</si>
  <si>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</si>
  <si>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</si>
  <si>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</si>
  <si>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</si>
  <si>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</si>
  <si>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</si>
  <si>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</si>
  <si>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</si>
  <si>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</si>
  <si>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</si>
  <si>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</si>
  <si>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</si>
  <si>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</si>
  <si>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</si>
  <si>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</si>
  <si>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</si>
  <si>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</si>
  <si>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</si>
  <si>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</si>
  <si>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</si>
  <si>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</si>
  <si>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</si>
  <si>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</si>
  <si>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</si>
  <si>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</si>
  <si>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</si>
  <si>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</si>
  <si>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</si>
  <si>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</si>
  <si>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</si>
  <si>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</si>
  <si>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</si>
  <si>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</si>
  <si>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</si>
  <si>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</si>
  <si>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</si>
  <si>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</si>
  <si>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</si>
  <si>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</si>
  <si>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</si>
  <si>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</si>
  <si>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</si>
  <si>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</si>
  <si>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</si>
  <si>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</si>
  <si>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</si>
  <si>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</si>
  <si>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</si>
  <si>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</si>
  <si>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</si>
  <si>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</si>
  <si>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</si>
  <si>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</si>
  <si>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</si>
  <si>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</si>
  <si>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</si>
  <si>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</si>
  <si>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</si>
  <si>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</si>
  <si>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</si>
  <si>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</si>
  <si>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</si>
  <si>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</si>
  <si>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</si>
  <si>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</si>
  <si>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</si>
  <si>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</si>
  <si>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</si>
  <si>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</si>
  <si>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</si>
  <si>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</si>
  <si>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</si>
  <si>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</si>
  <si>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</si>
  <si>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</si>
  <si>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</si>
  <si>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</si>
  <si>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</si>
  <si>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</si>
  <si>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</si>
  <si>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</si>
  <si>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</si>
  <si>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</si>
  <si>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</si>
  <si>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</si>
  <si>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</si>
  <si>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</si>
  <si>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</si>
  <si>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</si>
  <si>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</si>
  <si>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</si>
  <si>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</si>
  <si>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</si>
  <si>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</si>
  <si>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</si>
  <si>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</si>
  <si>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</si>
  <si>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</si>
  <si>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</si>
  <si>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</si>
  <si>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</si>
  <si>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</si>
  <si>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</si>
  <si>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</si>
  <si>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</si>
  <si>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</si>
  <si>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</si>
  <si>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</si>
  <si>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</si>
  <si>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</si>
  <si>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</si>
  <si>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</si>
  <si>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</si>
  <si>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</si>
  <si>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</si>
  <si>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</si>
  <si>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</si>
  <si>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</si>
  <si>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</si>
  <si>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</si>
  <si>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</si>
  <si>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</si>
  <si>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</si>
  <si>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</si>
  <si>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</si>
  <si>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</si>
  <si>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</si>
  <si>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</si>
  <si>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</si>
  <si>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</si>
  <si>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</si>
  <si>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</si>
  <si>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</si>
  <si>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</si>
  <si>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</si>
  <si>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</si>
  <si>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</si>
  <si>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</si>
  <si>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</si>
  <si>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</si>
  <si>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</si>
  <si>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</si>
  <si>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</si>
  <si>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</si>
  <si>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</si>
  <si>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</si>
  <si>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</si>
  <si>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</si>
  <si>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</si>
  <si>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</si>
  <si>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</si>
  <si>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</si>
  <si>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</si>
  <si>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</si>
  <si>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</si>
  <si>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</si>
  <si>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</si>
  <si>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</si>
  <si>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</si>
  <si>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</si>
  <si>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</si>
  <si>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</si>
  <si>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</si>
  <si>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</si>
  <si>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</si>
  <si>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</si>
  <si>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</si>
  <si>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</si>
  <si>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</si>
  <si>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</si>
  <si>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</si>
  <si>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</si>
  <si>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</si>
  <si>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</si>
  <si>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</si>
  <si>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</si>
  <si>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</si>
  <si>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</si>
  <si>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</si>
  <si>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</si>
  <si>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</si>
  <si>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</si>
  <si>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</si>
  <si>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</si>
  <si>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</si>
  <si>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</si>
  <si>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</si>
  <si>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</si>
  <si>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</si>
  <si>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</si>
  <si>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</si>
  <si>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</si>
  <si>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</si>
  <si>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</si>
  <si>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</si>
  <si>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</si>
  <si>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</si>
  <si>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</si>
  <si>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</si>
  <si>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</si>
  <si>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</si>
  <si>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</si>
  <si>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</si>
  <si>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</si>
  <si>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</si>
  <si>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</si>
  <si>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</si>
  <si>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</si>
  <si>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</si>
  <si>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</si>
  <si>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</si>
  <si>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</si>
  <si>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</si>
  <si>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</si>
  <si>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</si>
  <si>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</si>
  <si>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</si>
  <si>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</si>
  <si>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</si>
  <si>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</si>
  <si>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</si>
  <si>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</si>
  <si>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</si>
  <si>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</si>
  <si>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</si>
  <si>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</si>
  <si>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</si>
  <si>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</si>
  <si>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</si>
  <si>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</si>
  <si>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</si>
  <si>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</si>
  <si>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</si>
  <si>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</si>
  <si>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</si>
  <si>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</si>
  <si>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</si>
  <si>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</si>
  <si>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</si>
  <si>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</si>
  <si>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</si>
  <si>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</si>
  <si>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</si>
  <si>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</si>
  <si>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</si>
  <si>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</si>
  <si>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</si>
  <si>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</si>
  <si>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</si>
  <si>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</si>
  <si>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</si>
  <si>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</si>
  <si>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</si>
  <si>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</si>
  <si>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</si>
  <si>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</si>
  <si>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</si>
  <si>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</si>
  <si>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</si>
  <si>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</si>
  <si>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</si>
  <si>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</si>
  <si>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</si>
  <si>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</si>
  <si>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</si>
  <si>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</si>
  <si>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</si>
  <si>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</si>
  <si>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</si>
  <si>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</si>
  <si>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</si>
  <si>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</si>
  <si>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</si>
  <si>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</si>
  <si>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</si>
  <si>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</si>
  <si>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</si>
  <si>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</si>
  <si>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</si>
  <si>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</si>
  <si>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</si>
  <si>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</si>
  <si>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</si>
  <si>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</si>
  <si>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</si>
  <si>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</si>
  <si>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</si>
  <si>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</si>
  <si>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</si>
  <si>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</si>
  <si>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</si>
  <si>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</si>
  <si>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</si>
  <si>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</si>
  <si>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</si>
  <si>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</si>
  <si>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</si>
  <si>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</si>
  <si>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</si>
  <si>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</si>
  <si>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</si>
  <si>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</si>
  <si>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</si>
  <si>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</si>
  <si>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</si>
  <si>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</si>
  <si>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</si>
  <si>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</si>
  <si>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</si>
  <si>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</si>
  <si>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</si>
  <si>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</si>
  <si>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</si>
  <si>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</si>
  <si>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</si>
  <si>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</si>
  <si>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</si>
  <si>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</si>
  <si>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</si>
  <si>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</si>
  <si>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</si>
  <si>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</si>
  <si>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</si>
  <si>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</si>
  <si>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</si>
  <si>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</si>
  <si>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</si>
  <si>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</si>
  <si>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</si>
  <si>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</si>
  <si>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</si>
  <si>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</si>
  <si>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</si>
  <si>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</si>
  <si>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</si>
  <si>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</si>
  <si>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</si>
  <si>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</si>
  <si>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</si>
  <si>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</si>
  <si>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</si>
  <si>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</si>
  <si>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</si>
  <si>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</si>
  <si>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</si>
  <si>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</si>
  <si>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</si>
  <si>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</si>
  <si>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</si>
  <si>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</si>
  <si>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</si>
  <si>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</si>
  <si>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</si>
  <si>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</si>
  <si>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</si>
  <si>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</si>
  <si>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</si>
  <si>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</si>
  <si>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</si>
  <si>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</si>
  <si>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</si>
  <si>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</si>
  <si>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</si>
  <si>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</si>
  <si>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</si>
  <si>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</si>
  <si>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</si>
  <si>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</si>
  <si>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</si>
  <si>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</si>
  <si>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</si>
  <si>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</si>
  <si>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</si>
  <si>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</si>
  <si>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</si>
  <si>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</si>
  <si>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</si>
  <si>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</si>
  <si>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</si>
  <si>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</si>
  <si>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</si>
  <si>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</si>
  <si>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</si>
  <si>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</si>
  <si>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</si>
  <si>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</si>
  <si>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</si>
  <si>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</si>
  <si>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</si>
  <si>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</si>
  <si>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</si>
  <si>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</si>
  <si>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</si>
  <si>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</si>
  <si>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</si>
  <si>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</si>
  <si>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</si>
  <si>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</si>
  <si>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</si>
  <si>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</si>
  <si>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</si>
  <si>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</si>
  <si>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</si>
  <si>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</si>
  <si>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</si>
  <si>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</si>
  <si>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</si>
  <si>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</si>
  <si>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</si>
  <si>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</si>
  <si>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</si>
  <si>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</si>
  <si>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</si>
  <si>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</si>
  <si>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</si>
  <si>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</si>
  <si>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</si>
  <si>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</si>
  <si>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</si>
  <si>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</si>
  <si>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</si>
  <si>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</si>
  <si>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</si>
  <si>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</si>
  <si>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</si>
  <si>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</si>
  <si>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</si>
  <si>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</si>
  <si>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</si>
  <si>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</si>
  <si>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</si>
  <si>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</si>
  <si>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</si>
  <si>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</si>
  <si>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</si>
  <si>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</si>
  <si>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</si>
  <si>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</si>
  <si>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</si>
  <si>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</si>
  <si>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</si>
  <si>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</si>
  <si>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</si>
  <si>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</si>
  <si>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</si>
  <si>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</si>
  <si>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</si>
  <si>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</si>
  <si>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</si>
  <si>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</si>
  <si>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</si>
  <si>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</si>
  <si>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</si>
  <si>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</si>
  <si>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</si>
  <si>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</si>
  <si>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</si>
  <si>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</si>
  <si>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</si>
  <si>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</si>
  <si>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</si>
  <si>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</si>
  <si>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</si>
  <si>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</si>
  <si>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</si>
  <si>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</si>
  <si>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</si>
  <si>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</si>
  <si>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</si>
  <si>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</si>
  <si>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</si>
  <si>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</si>
  <si>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</si>
  <si>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</si>
  <si>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</si>
  <si>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</si>
  <si>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</si>
  <si>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</si>
  <si>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</si>
  <si>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</si>
  <si>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</si>
  <si>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</si>
  <si>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</si>
  <si>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</si>
  <si>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</si>
  <si>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</si>
  <si>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</si>
  <si>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</si>
  <si>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</si>
  <si>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</si>
  <si>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</si>
  <si>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</si>
  <si>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</si>
  <si>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</si>
  <si>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</si>
  <si>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</si>
  <si>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</si>
  <si>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</si>
  <si>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</si>
  <si>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</si>
  <si>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</si>
  <si>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</si>
  <si>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</si>
  <si>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</si>
  <si>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</si>
  <si>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</si>
  <si>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</si>
  <si>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</si>
  <si>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</si>
  <si>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</si>
  <si>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</si>
  <si>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</si>
  <si>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</si>
  <si>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</si>
  <si>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</si>
  <si>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</si>
  <si>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</si>
  <si>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</si>
  <si>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</si>
  <si>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</si>
  <si>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</si>
  <si>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</si>
  <si>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</si>
  <si>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</si>
  <si>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</si>
  <si>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</si>
  <si>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</si>
  <si>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</si>
  <si>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</si>
  <si>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</si>
  <si>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</si>
  <si>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</si>
  <si>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</si>
  <si>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</si>
  <si>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</si>
  <si>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</si>
  <si>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</si>
  <si>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</si>
  <si>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</si>
  <si>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</si>
  <si>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</si>
  <si>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</si>
  <si>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</si>
  <si>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</si>
  <si>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</si>
  <si>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</si>
  <si>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</si>
  <si>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</si>
  <si>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</si>
  <si>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</si>
  <si>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</si>
  <si>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</si>
  <si>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</si>
  <si>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</si>
  <si>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</si>
  <si>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</si>
  <si>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</si>
  <si>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</si>
  <si>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</si>
  <si>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</si>
  <si>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</si>
  <si>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</si>
  <si>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</si>
  <si>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</si>
  <si>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</si>
  <si>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</si>
  <si>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</si>
  <si>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</si>
  <si>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</si>
  <si>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</si>
  <si>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</si>
  <si>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</si>
  <si>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</si>
  <si>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</si>
  <si>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</si>
  <si>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</si>
  <si>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</si>
  <si>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</si>
  <si>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</si>
  <si>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</si>
  <si>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</si>
  <si>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</si>
  <si>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</si>
  <si>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</si>
  <si>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</si>
  <si>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</si>
  <si>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</si>
  <si>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</si>
  <si>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</si>
  <si>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</si>
  <si>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</si>
  <si>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</si>
  <si>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</si>
  <si>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</si>
  <si>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</si>
  <si>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</si>
  <si>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</si>
  <si>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</si>
  <si>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</si>
  <si>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</si>
  <si>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</si>
  <si>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</si>
  <si>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</si>
  <si>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</si>
  <si>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</si>
  <si>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</si>
  <si>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</si>
  <si>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</si>
  <si>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</si>
  <si>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</si>
  <si>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</si>
  <si>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</si>
  <si>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</si>
  <si>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</si>
  <si>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</si>
  <si>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</si>
  <si>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</si>
  <si>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</si>
  <si>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</si>
  <si>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</si>
  <si>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</si>
  <si>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</si>
  <si>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</si>
  <si>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</si>
  <si>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</si>
  <si>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</si>
  <si>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</si>
  <si>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</si>
  <si>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</si>
  <si>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</si>
  <si>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</si>
  <si>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</si>
  <si>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</si>
  <si>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</si>
  <si>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</si>
  <si>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</si>
  <si>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</si>
  <si>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</si>
  <si>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</si>
  <si>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</si>
  <si>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</si>
  <si>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</si>
  <si>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</si>
  <si>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</si>
  <si>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</si>
  <si>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</si>
  <si>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</si>
  <si>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</si>
  <si>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</si>
  <si>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</si>
  <si>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</si>
  <si>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</si>
  <si>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</si>
  <si>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</si>
  <si>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</si>
  <si>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</si>
  <si>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</si>
  <si>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</si>
  <si>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</si>
  <si>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</si>
  <si>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</si>
  <si>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</si>
  <si>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</si>
  <si>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</si>
  <si>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</si>
  <si>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</si>
  <si>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</si>
  <si>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</si>
  <si>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</si>
  <si>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</si>
  <si>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</si>
  <si>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</si>
  <si>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</si>
  <si>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</si>
  <si>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</si>
  <si>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</si>
  <si>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</si>
  <si>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</si>
  <si>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</si>
  <si>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</si>
  <si>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</si>
  <si>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</si>
  <si>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</si>
  <si>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</si>
  <si>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</si>
  <si>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</si>
  <si>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</si>
  <si>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</si>
  <si>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</si>
  <si>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</si>
  <si>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</si>
  <si>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</si>
  <si>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</si>
  <si>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</si>
  <si>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</si>
  <si>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</si>
  <si>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</si>
  <si>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</si>
  <si>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</si>
  <si>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</si>
  <si>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</si>
  <si>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</si>
  <si>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</si>
  <si>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</si>
  <si>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</si>
  <si>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</si>
  <si>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</si>
  <si>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</si>
  <si>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</si>
  <si>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</si>
  <si>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</si>
  <si>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</si>
  <si>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</si>
  <si>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</si>
  <si>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</si>
  <si>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</si>
  <si>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</si>
  <si>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</si>
  <si>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</si>
  <si>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</si>
  <si>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</si>
  <si>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</si>
  <si>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</si>
  <si>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</si>
  <si>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</si>
  <si>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</si>
  <si>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</si>
  <si>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</si>
  <si>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</si>
  <si>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</si>
  <si>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</si>
  <si>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</si>
  <si>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</si>
  <si>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</si>
  <si>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</si>
  <si>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</si>
  <si>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</si>
  <si>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</si>
  <si>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</si>
  <si>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</si>
  <si>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</si>
  <si>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</si>
  <si>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</si>
  <si>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</si>
  <si>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</si>
  <si>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</si>
  <si>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</si>
  <si>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</si>
  <si>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</si>
  <si>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</si>
  <si>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</si>
  <si>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</si>
  <si>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</si>
  <si>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</si>
  <si>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</si>
  <si>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</si>
  <si>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</si>
  <si>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</si>
  <si>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</si>
  <si>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</si>
  <si>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</si>
  <si>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</si>
  <si>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</si>
  <si>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</si>
  <si>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</si>
  <si>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</si>
  <si>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</si>
  <si>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</si>
  <si>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</si>
  <si>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</si>
  <si>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</si>
  <si>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</si>
  <si>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</si>
  <si>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</si>
  <si>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</si>
  <si>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</si>
  <si>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</si>
  <si>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</si>
  <si>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</si>
  <si>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</si>
  <si>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</si>
  <si>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</si>
  <si>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</si>
  <si>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</si>
  <si>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</si>
  <si>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</si>
  <si>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</si>
  <si>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</si>
  <si>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</si>
  <si>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</si>
  <si>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</si>
  <si>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</si>
  <si>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</si>
  <si>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</si>
  <si>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</si>
  <si>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</si>
  <si>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</si>
  <si>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</si>
  <si>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</si>
  <si>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</si>
  <si>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</si>
  <si>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</si>
  <si>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</si>
  <si>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</si>
  <si>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</si>
  <si>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</si>
  <si>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</si>
  <si>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</si>
  <si>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</si>
  <si>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</si>
  <si>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</si>
  <si>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</si>
  <si>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</si>
  <si>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</si>
  <si>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</si>
  <si>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</si>
  <si>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</si>
  <si>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</si>
  <si>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</si>
  <si>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</si>
  <si>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</si>
  <si>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</si>
  <si>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</si>
  <si>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</si>
  <si>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</si>
  <si>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</si>
  <si>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</si>
  <si>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</si>
  <si>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</si>
  <si>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</si>
  <si>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</si>
  <si>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</si>
  <si>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</si>
  <si>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</si>
  <si>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</si>
  <si>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</si>
  <si>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</si>
  <si>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</si>
  <si>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</si>
  <si>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</si>
  <si>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</si>
  <si>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</si>
  <si>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</si>
  <si>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</si>
  <si>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</si>
  <si>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</si>
  <si>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</si>
  <si>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</si>
  <si>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</si>
  <si>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</si>
  <si>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</si>
  <si>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</si>
  <si>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</si>
  <si>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</si>
  <si>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</si>
  <si>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</si>
  <si>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</si>
  <si>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</si>
  <si>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</si>
  <si>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</si>
  <si>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</si>
  <si>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</si>
  <si>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</si>
  <si>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</si>
  <si>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</si>
  <si>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</si>
  <si>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</si>
  <si>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</si>
  <si>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</si>
  <si>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</si>
  <si>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</si>
  <si>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</si>
  <si>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</si>
  <si>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</si>
  <si>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</si>
  <si>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</si>
  <si>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</si>
  <si>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</si>
  <si>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</si>
  <si>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</si>
  <si>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</si>
  <si>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</si>
  <si>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</si>
  <si>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</si>
  <si>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</si>
  <si>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</si>
  <si>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</si>
  <si>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</si>
  <si>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</si>
  <si>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</si>
  <si>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</si>
  <si>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</si>
  <si>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</si>
  <si>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</si>
  <si>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</si>
  <si>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</si>
  <si>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</si>
  <si>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</si>
  <si>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</si>
  <si>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</si>
  <si>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</si>
  <si>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</si>
  <si>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</si>
  <si>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</si>
  <si>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</si>
  <si>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</si>
  <si>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</si>
  <si>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</si>
  <si>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</si>
  <si>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</si>
  <si>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</si>
  <si>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</si>
  <si>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</si>
  <si>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</si>
  <si>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</si>
  <si>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</si>
  <si>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</si>
  <si>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</si>
  <si>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</si>
  <si>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</si>
  <si>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</si>
  <si>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</si>
  <si>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</si>
  <si>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</si>
  <si>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</si>
  <si>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</si>
  <si>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</si>
  <si>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</si>
  <si>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</si>
  <si>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</si>
  <si>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</si>
  <si>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</si>
  <si>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</si>
  <si>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</si>
  <si>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</si>
  <si>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</si>
  <si>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</si>
  <si>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</si>
  <si>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</si>
  <si>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</si>
  <si>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</si>
  <si>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</si>
  <si>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</si>
  <si>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</si>
  <si>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</si>
  <si>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</si>
  <si>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</si>
  <si>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</si>
  <si>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</si>
  <si>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</si>
  <si>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</si>
  <si>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</si>
  <si>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</si>
  <si>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</si>
  <si>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</si>
  <si>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</si>
  <si>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</si>
  <si>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</si>
  <si>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</si>
  <si>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</si>
  <si>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</si>
  <si>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</si>
  <si>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</si>
  <si>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</si>
  <si>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</si>
  <si>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</si>
  <si>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</si>
  <si>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</si>
  <si>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</si>
  <si>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</si>
  <si>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</si>
  <si>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</si>
  <si>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</si>
  <si>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</si>
  <si>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</si>
  <si>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</si>
  <si>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</si>
  <si>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</si>
  <si>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</si>
  <si>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</si>
  <si>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</si>
  <si>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</si>
  <si>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</si>
  <si>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</si>
  <si>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</si>
  <si>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</si>
  <si>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</si>
  <si>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</si>
  <si>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</si>
  <si>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</si>
  <si>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</si>
  <si>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</si>
  <si>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</si>
  <si>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</si>
  <si>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</si>
  <si>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</si>
  <si>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</si>
  <si>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</si>
  <si>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</si>
  <si>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</si>
  <si>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</si>
  <si>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</si>
  <si>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</si>
  <si>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</si>
  <si>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</si>
  <si>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</si>
  <si>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</si>
  <si>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</si>
  <si>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</si>
  <si>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</si>
  <si>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</si>
  <si>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</si>
  <si>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</si>
  <si>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</si>
  <si>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</si>
  <si>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</si>
  <si>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</si>
  <si>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</si>
  <si>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</si>
  <si>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</si>
  <si>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</si>
  <si>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</si>
  <si>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</si>
  <si>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</si>
  <si>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</si>
  <si>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</si>
  <si>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</si>
  <si>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</si>
  <si>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</si>
  <si>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</si>
  <si>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</si>
  <si>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</si>
  <si>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</si>
  <si>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</si>
  <si>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</si>
  <si>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</si>
  <si>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</si>
  <si>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</si>
  <si>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</si>
  <si>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</si>
  <si>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</si>
  <si>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</si>
  <si>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</si>
  <si>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</si>
  <si>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</si>
  <si>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</si>
  <si>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</si>
  <si>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</si>
  <si>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</si>
  <si>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</si>
  <si>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</si>
  <si>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</si>
  <si>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</si>
  <si>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</si>
  <si>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</si>
  <si>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</si>
  <si>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</si>
  <si>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</si>
  <si>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</si>
  <si>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</si>
  <si>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</si>
  <si>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</si>
  <si>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</si>
  <si>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</si>
  <si>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</si>
  <si>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</si>
  <si>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</si>
  <si>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</si>
  <si>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</si>
  <si>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</si>
  <si>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</si>
  <si>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</si>
  <si>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</si>
  <si>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</si>
  <si>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</si>
  <si>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</si>
  <si>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</si>
  <si>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</si>
  <si>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</si>
  <si>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</si>
  <si>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</si>
  <si>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</si>
  <si>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</si>
  <si>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</si>
  <si>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</si>
  <si>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</si>
  <si>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</si>
  <si>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</si>
  <si>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</si>
  <si>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</si>
  <si>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</si>
  <si>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</si>
  <si>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</si>
  <si>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</si>
  <si>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</si>
  <si>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</si>
  <si>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</si>
  <si>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</si>
  <si>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</si>
  <si>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</si>
  <si>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</si>
  <si>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</si>
  <si>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</si>
  <si>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</si>
  <si>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</si>
  <si>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</si>
  <si>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</si>
  <si>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</si>
  <si>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</si>
  <si>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</si>
  <si>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</si>
  <si>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</si>
  <si>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</si>
  <si>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</si>
  <si>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</si>
  <si>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</si>
  <si>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</si>
  <si>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</si>
  <si>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</si>
  <si>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</si>
  <si>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</si>
  <si>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</si>
  <si>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</si>
  <si>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</si>
  <si>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</si>
  <si>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</si>
  <si>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</si>
  <si>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</si>
  <si>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</si>
  <si>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</si>
  <si>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</si>
  <si>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</si>
  <si>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</si>
  <si>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</si>
  <si>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</si>
  <si>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</si>
  <si>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</si>
  <si>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</si>
  <si>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</si>
  <si>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</si>
  <si>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</si>
  <si>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</si>
  <si>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</si>
  <si>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</si>
  <si>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</si>
  <si>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</si>
  <si>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</si>
  <si>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</si>
  <si>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</si>
  <si>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</si>
  <si>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</si>
  <si>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</si>
  <si>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</si>
  <si>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</si>
  <si>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</si>
  <si>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</si>
  <si>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</si>
  <si>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</si>
  <si>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</si>
  <si>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</si>
  <si>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</si>
  <si>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</si>
  <si>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</si>
  <si>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</si>
  <si>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</si>
  <si>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</si>
  <si>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</si>
  <si>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</si>
  <si>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</si>
  <si>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</si>
  <si>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</si>
  <si>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</si>
  <si>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</si>
  <si>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</si>
  <si>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</si>
  <si>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</si>
  <si>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</si>
  <si>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</si>
  <si>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</si>
  <si>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</si>
  <si>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</si>
  <si>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</si>
  <si>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</si>
  <si>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</si>
  <si>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</si>
  <si>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</si>
  <si>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</si>
  <si>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</si>
  <si>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</si>
  <si>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</si>
  <si>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</si>
  <si>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</si>
  <si>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</si>
  <si>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</si>
  <si>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</si>
  <si>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</si>
  <si>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</si>
  <si>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</si>
  <si>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</si>
  <si>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</si>
  <si>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</si>
  <si>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</si>
  <si>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</si>
  <si>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</si>
  <si>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</si>
  <si>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</si>
  <si>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</si>
  <si>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</si>
  <si>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</si>
  <si>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</si>
  <si>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</si>
  <si>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</si>
  <si>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</si>
  <si>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</si>
  <si>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</si>
  <si>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</si>
  <si>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</si>
  <si>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</si>
  <si>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</si>
  <si>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</si>
  <si>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</si>
  <si>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</si>
  <si>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</si>
  <si>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</si>
  <si>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</si>
  <si>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</si>
  <si>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</si>
  <si>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</si>
  <si>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</si>
  <si>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</si>
  <si>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</si>
  <si>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</si>
  <si>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</si>
  <si>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</si>
  <si>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</si>
  <si>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</si>
  <si>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</si>
  <si>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</si>
  <si>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</si>
  <si>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</si>
  <si>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</si>
  <si>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</si>
  <si>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</si>
  <si>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</si>
  <si>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</si>
  <si>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</si>
  <si>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</si>
  <si>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</si>
  <si>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</si>
  <si>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</si>
  <si>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</si>
  <si>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</si>
  <si>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</si>
  <si>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</si>
  <si>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</si>
  <si>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</si>
  <si>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</si>
  <si>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</si>
  <si>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</si>
  <si>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</si>
  <si>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</si>
  <si>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</si>
  <si>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</si>
  <si>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</si>
  <si>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</si>
  <si>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</si>
  <si>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</si>
  <si>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</si>
  <si>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</si>
  <si>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</si>
  <si>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</si>
  <si>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</si>
  <si>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</si>
  <si>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</si>
  <si>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</si>
  <si>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</si>
  <si>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</si>
  <si>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</si>
  <si>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</si>
  <si>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</si>
  <si>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</si>
  <si>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</si>
  <si>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</si>
  <si>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</si>
  <si>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</si>
  <si>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</si>
  <si>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</si>
  <si>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</si>
  <si>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</si>
  <si>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</si>
  <si>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</si>
  <si>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</si>
  <si>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</si>
  <si>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</si>
  <si>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</si>
  <si>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</si>
  <si>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</si>
  <si>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</si>
  <si>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</si>
  <si>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</si>
  <si>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</si>
  <si>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</si>
  <si>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</si>
  <si>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</si>
  <si>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</si>
  <si>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</si>
  <si>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</si>
  <si>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</si>
  <si>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</si>
  <si>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</si>
  <si>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</si>
  <si>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</si>
  <si>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</si>
  <si>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</si>
  <si>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</si>
  <si>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</si>
  <si>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</si>
  <si>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</si>
  <si>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</si>
  <si>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</si>
  <si>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</si>
  <si>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</si>
  <si>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</si>
  <si>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</si>
  <si>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</si>
  <si>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</si>
  <si>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</si>
  <si>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</si>
  <si>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</si>
  <si>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</si>
  <si>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</si>
  <si>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</si>
  <si>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</si>
  <si>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</si>
  <si>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</si>
  <si>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</si>
  <si>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</si>
  <si>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</si>
  <si>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</si>
  <si>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</si>
  <si>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</si>
  <si>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</si>
  <si>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</si>
  <si>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</si>
  <si>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</si>
  <si>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</si>
  <si>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</si>
  <si>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</si>
  <si>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</si>
  <si>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</si>
  <si>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</si>
  <si>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</si>
  <si>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</si>
  <si>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</si>
  <si>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</si>
  <si>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</si>
  <si>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</si>
  <si>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</si>
  <si>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</si>
  <si>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</si>
  <si>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</si>
  <si>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</si>
  <si>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</si>
  <si>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</si>
  <si>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</si>
  <si>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</si>
  <si>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</si>
  <si>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</si>
  <si>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</si>
  <si>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</si>
  <si>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</si>
  <si>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</si>
  <si>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</si>
  <si>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</si>
  <si>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</si>
  <si>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</si>
  <si>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</si>
  <si>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</si>
  <si>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</si>
  <si>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</si>
  <si>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</si>
  <si>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</si>
  <si>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</si>
  <si>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</si>
  <si>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</si>
  <si>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</si>
  <si>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</si>
  <si>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</si>
  <si>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</si>
  <si>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</si>
  <si>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</si>
  <si>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</si>
  <si>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</si>
  <si>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</si>
  <si>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</si>
  <si>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</si>
  <si>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</si>
  <si>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</si>
  <si>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</si>
  <si>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</si>
  <si>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</si>
  <si>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</si>
  <si>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</si>
  <si>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</si>
  <si>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</si>
  <si>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</si>
  <si>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</si>
  <si>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</si>
  <si>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</si>
  <si>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</si>
  <si>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</si>
  <si>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</si>
  <si>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</si>
  <si>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</si>
  <si>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</si>
  <si>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</si>
  <si>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</si>
  <si>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</si>
  <si>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</si>
  <si>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</si>
  <si>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</si>
  <si>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</si>
  <si>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</si>
  <si>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</si>
  <si>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</si>
  <si>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</si>
  <si>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</si>
  <si>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</si>
  <si>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</si>
  <si>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</si>
  <si>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</si>
  <si>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</si>
  <si>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</si>
  <si>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</si>
  <si>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</si>
  <si>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</si>
  <si>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</si>
  <si>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</si>
  <si>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</si>
  <si>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</si>
  <si>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</si>
  <si>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</si>
  <si>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</si>
  <si>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</si>
  <si>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</si>
  <si>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</si>
  <si>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</si>
  <si>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</si>
  <si>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</si>
  <si>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</si>
  <si>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</si>
  <si>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</si>
  <si>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</si>
  <si>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</si>
  <si>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</si>
  <si>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</si>
  <si>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</si>
  <si>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</si>
  <si>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</si>
  <si>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</si>
  <si>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</si>
  <si>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</si>
  <si>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</si>
  <si>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</si>
  <si>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</si>
  <si>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</si>
  <si>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</si>
  <si>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</si>
  <si>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</si>
  <si>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</si>
  <si>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</si>
  <si>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</si>
  <si>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</si>
  <si>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</si>
  <si>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</si>
  <si>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</si>
  <si>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</si>
  <si>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</si>
  <si>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</si>
  <si>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</si>
  <si>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</si>
  <si>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</si>
  <si>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</si>
  <si>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</si>
  <si>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</si>
  <si>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</si>
  <si>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</si>
  <si>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</si>
  <si>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</si>
  <si>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</si>
  <si>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</si>
  <si>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</si>
  <si>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</si>
  <si>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</si>
  <si>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</si>
  <si>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</si>
  <si>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</si>
  <si>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</si>
  <si>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</si>
  <si>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</si>
  <si>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</si>
  <si>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</si>
  <si>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</si>
  <si>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</si>
  <si>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</si>
  <si>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</si>
  <si>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</si>
  <si>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</si>
  <si>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</si>
  <si>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</si>
  <si>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</si>
  <si>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</si>
  <si>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</si>
  <si>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</si>
  <si>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</si>
  <si>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</si>
  <si>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</si>
  <si>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</si>
  <si>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</si>
  <si>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</si>
  <si>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</si>
  <si>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</si>
  <si>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</si>
  <si>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</si>
  <si>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</si>
  <si>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</si>
  <si>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</si>
  <si>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</si>
  <si>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</si>
  <si>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</si>
  <si>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</si>
  <si>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</si>
  <si>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</si>
  <si>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</si>
  <si>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</si>
  <si>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</si>
  <si>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</si>
  <si>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</si>
  <si>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</si>
  <si>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</si>
  <si>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</si>
  <si>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</si>
  <si>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</si>
  <si>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</si>
  <si>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</si>
  <si>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</si>
  <si>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</si>
  <si>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</si>
  <si>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</si>
  <si>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</si>
  <si>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</si>
  <si>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</si>
  <si>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</si>
  <si>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</si>
  <si>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</si>
  <si>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</si>
  <si>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</si>
  <si>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</si>
  <si>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</si>
  <si>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</si>
  <si>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</si>
  <si>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</si>
  <si>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</si>
  <si>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</si>
  <si>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</si>
  <si>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</si>
  <si>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</si>
  <si>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</si>
  <si>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</si>
  <si>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</si>
  <si>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</si>
  <si>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</si>
  <si>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</si>
  <si>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</si>
  <si>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</si>
  <si>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</si>
  <si>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</si>
  <si>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</si>
  <si>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</si>
  <si>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</si>
  <si>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</si>
  <si>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</si>
  <si>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</si>
  <si>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</si>
  <si>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</si>
  <si>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</si>
  <si>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</si>
  <si>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</si>
  <si>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</si>
  <si>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</si>
  <si>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</si>
  <si>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</si>
  <si>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</si>
  <si>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</si>
  <si>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</si>
  <si>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</si>
  <si>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</si>
  <si>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</si>
  <si>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</si>
  <si>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</si>
  <si>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</si>
  <si>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</si>
  <si>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</si>
  <si>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</si>
  <si>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</si>
  <si>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</si>
  <si>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</si>
  <si>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</si>
  <si>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</si>
  <si>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</si>
  <si>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</si>
  <si>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</si>
  <si>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</si>
  <si>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</si>
  <si>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</si>
  <si>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</si>
  <si>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</si>
  <si>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</si>
  <si>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</si>
  <si>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</si>
  <si>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</si>
  <si>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</si>
  <si>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</si>
  <si>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</si>
  <si>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</si>
  <si>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</si>
  <si>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</si>
  <si>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</si>
  <si>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</si>
  <si>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</si>
  <si>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</si>
  <si>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</si>
  <si>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</si>
  <si>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</si>
  <si>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</si>
  <si>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</si>
  <si>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</si>
  <si>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</si>
  <si>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</si>
  <si>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</si>
  <si>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</si>
  <si>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</si>
  <si>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</si>
  <si>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</si>
  <si>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</si>
  <si>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</si>
  <si>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</si>
  <si>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</si>
  <si>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</si>
  <si>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</si>
  <si>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</si>
  <si>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</si>
  <si>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</si>
  <si>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</si>
  <si>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</si>
  <si>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</si>
  <si>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</si>
  <si>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</si>
  <si>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</si>
  <si>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</si>
  <si>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</si>
  <si>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</si>
  <si>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</si>
  <si>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</si>
  <si>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</si>
  <si>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</si>
  <si>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</si>
  <si>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</si>
  <si>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</si>
  <si>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</si>
  <si>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</si>
  <si>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</si>
  <si>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</si>
  <si>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</si>
  <si>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</si>
  <si>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</si>
  <si>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</si>
  <si>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</si>
  <si>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</si>
  <si>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</si>
  <si>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</si>
  <si>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</si>
  <si>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</si>
  <si>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</si>
  <si>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</si>
  <si>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</si>
  <si>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</si>
  <si>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</si>
  <si>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</si>
  <si>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</si>
  <si>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</si>
  <si>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</si>
  <si>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</si>
  <si>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</si>
  <si>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</si>
  <si>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</si>
  <si>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</si>
  <si>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</si>
  <si>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</si>
  <si>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</si>
  <si>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</si>
  <si>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</si>
  <si>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</si>
  <si>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</si>
  <si>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</si>
  <si>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</si>
  <si>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</si>
  <si>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</si>
  <si>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</si>
  <si>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</si>
  <si>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</si>
  <si>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</si>
  <si>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</si>
  <si>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</si>
  <si>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</si>
  <si>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</si>
  <si>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</si>
  <si>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</si>
  <si>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</si>
  <si>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</si>
  <si>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</si>
  <si>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</si>
  <si>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</si>
  <si>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</si>
  <si>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</si>
  <si>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</si>
  <si>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</si>
  <si>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</si>
  <si>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</si>
  <si>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</si>
  <si>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</si>
  <si>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</si>
  <si>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</si>
  <si>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</si>
  <si>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</si>
  <si>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</si>
  <si>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</si>
  <si>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</si>
  <si>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</si>
  <si>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</si>
  <si>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</si>
  <si>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</si>
  <si>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</si>
  <si>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</si>
  <si>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</si>
  <si>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</si>
  <si>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</si>
  <si>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</si>
  <si>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</si>
  <si>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</si>
  <si>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</si>
  <si>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</si>
  <si>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</si>
  <si>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</si>
  <si>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</si>
  <si>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</si>
  <si>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</si>
  <si>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</si>
  <si>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</si>
  <si>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</si>
  <si>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</si>
  <si>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</si>
  <si>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</si>
  <si>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</si>
  <si>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</si>
  <si>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</si>
  <si>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</si>
  <si>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</si>
  <si>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</si>
  <si>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</si>
  <si>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</si>
  <si>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</si>
  <si>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</si>
  <si>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</si>
  <si>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</si>
  <si>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</si>
  <si>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</si>
  <si>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</si>
  <si>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</si>
  <si>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</si>
  <si>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</si>
  <si>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</si>
  <si>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</si>
  <si>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</si>
  <si>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</si>
  <si>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</si>
  <si>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</si>
  <si>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</si>
  <si>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</si>
  <si>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</si>
  <si>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</si>
  <si>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</si>
  <si>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</si>
  <si>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</si>
  <si>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</si>
  <si>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</si>
  <si>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</si>
  <si>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</si>
  <si>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</si>
  <si>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</si>
  <si>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</si>
  <si>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</si>
  <si>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</si>
  <si>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</si>
  <si>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</si>
  <si>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</si>
  <si>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</si>
  <si>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</si>
  <si>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</si>
  <si>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</si>
  <si>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</si>
  <si>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</si>
  <si>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</si>
  <si>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</si>
  <si>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</si>
  <si>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</si>
  <si>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</si>
  <si>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</si>
  <si>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</si>
  <si>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</si>
  <si>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</si>
  <si>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</si>
  <si>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</si>
  <si>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</si>
  <si>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</si>
  <si>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</si>
  <si>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</si>
  <si>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</si>
  <si>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</si>
  <si>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</si>
  <si>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</si>
  <si>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</si>
  <si>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</si>
  <si>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</si>
  <si>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</si>
  <si>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</si>
  <si>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</si>
  <si>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</si>
  <si>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</si>
  <si>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</si>
  <si>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</si>
  <si>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</si>
  <si>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</si>
  <si>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</si>
  <si>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</si>
  <si>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</si>
  <si>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</si>
  <si>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</si>
  <si>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</si>
  <si>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</si>
  <si>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</si>
  <si>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</si>
  <si>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</si>
  <si>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</si>
  <si>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</si>
  <si>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</si>
  <si>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</si>
  <si>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</si>
  <si>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</si>
  <si>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</si>
  <si>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</si>
  <si>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</si>
  <si>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</si>
  <si>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</si>
  <si>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</si>
  <si>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</si>
  <si>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</si>
  <si>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</si>
  <si>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</si>
  <si>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</si>
  <si>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</si>
  <si>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</si>
  <si>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</si>
  <si>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</si>
  <si>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</si>
  <si>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</si>
  <si>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</si>
  <si>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</si>
  <si>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</si>
  <si>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</si>
  <si>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</si>
  <si>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</si>
  <si>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</si>
  <si>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</si>
  <si>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</si>
  <si>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</si>
  <si>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</si>
  <si>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</si>
  <si>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</si>
  <si>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</si>
  <si>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</si>
  <si>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</si>
  <si>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</si>
  <si>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</si>
  <si>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</si>
  <si>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</si>
  <si>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</si>
  <si>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</si>
  <si>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</si>
  <si>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</si>
  <si>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</si>
  <si>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</si>
  <si>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</si>
  <si>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</si>
  <si>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</si>
  <si>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</si>
  <si>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</si>
  <si>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</si>
  <si>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</si>
  <si>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</si>
  <si>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</si>
  <si>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</si>
  <si>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</si>
  <si>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</si>
  <si>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</si>
  <si>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</si>
  <si>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</si>
  <si>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</si>
  <si>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</si>
  <si>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</si>
  <si>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</si>
  <si>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</si>
  <si>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</si>
  <si>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</si>
  <si>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</si>
  <si>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</si>
  <si>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</si>
  <si>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</si>
  <si>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</si>
  <si>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</si>
  <si>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</si>
  <si>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</si>
  <si>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</si>
  <si>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</si>
  <si>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</si>
  <si>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</si>
  <si>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</si>
  <si>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</si>
  <si>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</si>
  <si>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</si>
  <si>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</si>
  <si>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</si>
  <si>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</si>
  <si>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</si>
  <si>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</si>
  <si>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</si>
  <si>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</si>
  <si>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</si>
  <si>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</si>
  <si>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</si>
  <si>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</si>
  <si>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</si>
  <si>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</si>
  <si>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</si>
  <si>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</si>
  <si>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</si>
  <si>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</si>
  <si>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</si>
  <si>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</si>
  <si>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</si>
  <si>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</si>
  <si>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</si>
  <si>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</si>
  <si>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</si>
  <si>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</si>
  <si>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</si>
  <si>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</si>
  <si>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</si>
  <si>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</si>
  <si>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</si>
  <si>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</si>
  <si>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</si>
  <si>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</si>
  <si>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</si>
  <si>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</si>
  <si>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</si>
  <si>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</si>
  <si>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</si>
  <si>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</si>
  <si>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</si>
  <si>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</si>
  <si>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</si>
  <si>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</si>
  <si>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</si>
  <si>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</si>
  <si>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</si>
  <si>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</si>
  <si>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</si>
  <si>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</si>
  <si>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</si>
  <si>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</si>
  <si>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</si>
  <si>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</si>
  <si>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</si>
  <si>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</si>
  <si>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</si>
  <si>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</si>
  <si>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</si>
  <si>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</si>
  <si>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</si>
  <si>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</si>
  <si>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</si>
  <si>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</si>
  <si>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</si>
  <si>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</si>
  <si>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</si>
  <si>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</si>
  <si>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</si>
  <si>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</si>
  <si>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</si>
  <si>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</si>
  <si>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</si>
  <si>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</si>
  <si>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</si>
  <si>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</si>
  <si>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</si>
  <si>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</si>
  <si>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</si>
  <si>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</si>
  <si>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</si>
  <si>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</si>
  <si>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</si>
  <si>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</si>
  <si>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</si>
  <si>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</si>
  <si>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</si>
  <si>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</si>
  <si>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</si>
  <si>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</si>
  <si>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</si>
  <si>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</si>
  <si>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</si>
  <si>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</si>
  <si>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</si>
  <si>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</si>
  <si>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</si>
  <si>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</si>
  <si>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</si>
  <si>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</si>
  <si>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</si>
  <si>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</si>
  <si>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</si>
  <si>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</si>
  <si>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</si>
  <si>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</si>
  <si>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</si>
  <si>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</si>
  <si>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</si>
  <si>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</si>
  <si>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</si>
  <si>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</si>
  <si>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</si>
  <si>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</si>
  <si>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</si>
  <si>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</si>
  <si>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</si>
  <si>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</si>
  <si>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</si>
  <si>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</si>
  <si>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</si>
  <si>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</si>
  <si>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</si>
  <si>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</si>
  <si>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</si>
  <si>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</si>
  <si>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</si>
  <si>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</si>
  <si>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</si>
  <si>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</si>
  <si>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</si>
  <si>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</si>
  <si>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</si>
  <si>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</si>
  <si>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</si>
  <si>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</si>
  <si>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</si>
  <si>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</si>
  <si>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</si>
  <si>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</si>
  <si>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</si>
  <si>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</si>
  <si>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</si>
  <si>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</si>
  <si>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</si>
  <si>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</si>
  <si>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</si>
  <si>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</si>
  <si>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</si>
  <si>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</si>
  <si>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</si>
  <si>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</si>
  <si>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</si>
  <si>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</si>
  <si>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</si>
  <si>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</si>
  <si>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</si>
  <si>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</si>
  <si>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</si>
  <si>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</si>
  <si>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</si>
  <si>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</si>
  <si>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</si>
  <si>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</si>
  <si>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</si>
  <si>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</si>
  <si>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</si>
  <si>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</si>
  <si>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</si>
  <si>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</si>
  <si>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</si>
  <si>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</si>
  <si>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</si>
  <si>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</si>
  <si>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</si>
  <si>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</si>
  <si>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</si>
  <si>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</si>
  <si>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</si>
  <si>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</si>
  <si>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</si>
  <si>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</si>
  <si>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</si>
  <si>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</si>
  <si>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</si>
  <si>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</si>
  <si>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</si>
  <si>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</si>
  <si>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</si>
  <si>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</si>
  <si>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</si>
  <si>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</si>
  <si>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</si>
  <si>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</si>
  <si>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</si>
  <si>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</si>
  <si>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</si>
  <si>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</si>
  <si>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</si>
  <si>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</si>
  <si>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</si>
  <si>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</si>
  <si>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</si>
  <si>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</si>
  <si>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</si>
  <si>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</si>
  <si>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</si>
  <si>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</si>
  <si>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</si>
  <si>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</si>
  <si>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</si>
  <si>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</si>
  <si>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</si>
  <si>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</si>
  <si>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</si>
  <si>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</si>
  <si>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</si>
  <si>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</si>
  <si>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</si>
  <si>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</si>
  <si>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</si>
  <si>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</si>
  <si>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</si>
  <si>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</si>
  <si>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</si>
  <si>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</si>
  <si>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</si>
  <si>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</si>
  <si>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</si>
  <si>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</si>
  <si>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</si>
  <si>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</si>
  <si>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</si>
  <si>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</si>
  <si>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</si>
  <si>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</si>
  <si>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</si>
  <si>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</si>
  <si>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</si>
  <si>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</si>
  <si>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</si>
  <si>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</si>
  <si>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</si>
  <si>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</si>
  <si>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</si>
  <si>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</si>
  <si>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</si>
  <si>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</si>
  <si>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</si>
  <si>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</si>
  <si>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</si>
  <si>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</si>
  <si>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</si>
  <si>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</si>
  <si>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</si>
  <si>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</si>
  <si>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</si>
  <si>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</si>
  <si>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</si>
  <si>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</si>
  <si>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</si>
  <si>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</si>
  <si>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</si>
  <si>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</si>
  <si>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</si>
  <si>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</si>
  <si>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</si>
  <si>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</si>
  <si>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</si>
  <si>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</si>
  <si>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</si>
  <si>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</si>
  <si>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</si>
  <si>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</si>
  <si>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</si>
  <si>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</si>
  <si>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</si>
  <si>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</si>
  <si>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</si>
  <si>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</si>
  <si>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</si>
  <si>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</si>
  <si>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</si>
  <si>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</si>
  <si>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</si>
  <si>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</si>
  <si>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</si>
  <si>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</si>
  <si>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</si>
  <si>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</si>
  <si>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</si>
  <si>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</si>
  <si>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</si>
  <si>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</si>
  <si>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</si>
  <si>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</si>
  <si>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</si>
  <si>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</si>
  <si>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</si>
  <si>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</si>
  <si>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</si>
  <si>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</si>
  <si>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</si>
  <si>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</si>
  <si>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</si>
  <si>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</si>
  <si>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</si>
  <si>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</si>
  <si>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</si>
  <si>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</si>
  <si>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</si>
  <si>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</si>
  <si>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</si>
  <si>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</si>
  <si>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</si>
  <si>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</si>
  <si>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</si>
  <si>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</si>
  <si>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</si>
  <si>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</si>
  <si>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</si>
  <si>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</si>
  <si>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</si>
  <si>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</si>
  <si>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</si>
  <si>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</si>
  <si>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</si>
  <si>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</si>
  <si>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</si>
  <si>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</si>
  <si>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</si>
  <si>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</si>
  <si>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</si>
  <si>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</si>
  <si>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</si>
  <si>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</si>
  <si>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</si>
  <si>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</si>
  <si>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</si>
  <si>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</si>
  <si>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</si>
  <si>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</si>
  <si>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</si>
  <si>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</si>
  <si>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</si>
  <si>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</si>
  <si>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</si>
  <si>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</si>
  <si>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</si>
  <si>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</si>
  <si>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</si>
  <si>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</si>
  <si>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</si>
  <si>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</si>
  <si>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</si>
  <si>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</si>
  <si>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</si>
  <si>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</si>
  <si>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</si>
  <si>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</si>
  <si>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</si>
  <si>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</si>
  <si>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</si>
  <si>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</si>
  <si>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</si>
  <si>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</si>
  <si>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</si>
  <si>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</si>
  <si>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</si>
  <si>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</si>
  <si>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</si>
  <si>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</si>
  <si>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</si>
  <si>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</si>
  <si>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</si>
  <si>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</si>
  <si>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</si>
  <si>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</si>
  <si>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</si>
  <si>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</si>
  <si>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</si>
  <si>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</si>
  <si>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</si>
  <si>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</si>
  <si>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</si>
  <si>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</si>
  <si>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</si>
  <si>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</si>
  <si>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</si>
  <si>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</si>
  <si>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</si>
  <si>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</si>
  <si>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</si>
  <si>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</si>
  <si>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</si>
  <si>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</si>
  <si>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</si>
  <si>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</si>
  <si>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</si>
  <si>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</si>
  <si>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</si>
  <si>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</si>
  <si>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</si>
  <si>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</si>
  <si>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</si>
  <si>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</si>
  <si>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</si>
  <si>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</si>
  <si>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</si>
  <si>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</si>
  <si>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</si>
  <si>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</si>
  <si>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</si>
  <si>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</si>
  <si>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</si>
  <si>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</si>
  <si>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</si>
  <si>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</si>
  <si>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</si>
  <si>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</si>
  <si>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</si>
  <si>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</si>
  <si>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</si>
  <si>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</si>
  <si>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</si>
  <si>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</si>
  <si>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</si>
  <si>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</si>
  <si>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</si>
  <si>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</si>
  <si>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</si>
  <si>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</si>
  <si>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</si>
  <si>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</si>
  <si>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</si>
  <si>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</si>
  <si>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</si>
  <si>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</si>
  <si>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</si>
  <si>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</si>
  <si>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</si>
  <si>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</si>
  <si>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</si>
  <si>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</si>
  <si>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</si>
  <si>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</si>
  <si>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</si>
  <si>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</si>
  <si>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</si>
  <si>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</si>
  <si>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</si>
  <si>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</si>
  <si>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</si>
  <si>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</si>
  <si>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</si>
  <si>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</si>
  <si>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</si>
  <si>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</si>
  <si>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</si>
  <si>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</si>
  <si>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</si>
  <si>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</si>
  <si>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</si>
  <si>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</si>
  <si>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</si>
  <si>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</si>
  <si>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</si>
  <si>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</si>
  <si>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</si>
  <si>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</si>
  <si>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</si>
  <si>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</si>
  <si>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</si>
  <si>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</si>
  <si>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</si>
  <si>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</si>
  <si>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</si>
  <si>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</si>
  <si>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</si>
  <si>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</si>
  <si>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</si>
  <si>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</si>
  <si>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</si>
  <si>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</si>
  <si>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</si>
  <si>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</si>
  <si>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</si>
  <si>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</si>
  <si>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</si>
  <si>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</si>
  <si>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</si>
  <si>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</si>
  <si>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</si>
  <si>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</si>
  <si>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</si>
  <si>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</si>
  <si>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</si>
  <si>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</si>
  <si>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</si>
  <si>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</si>
  <si>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</si>
  <si>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</si>
  <si>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</si>
  <si>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</si>
  <si>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</si>
  <si>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</si>
  <si>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</si>
  <si>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</si>
  <si>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</si>
  <si>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</si>
  <si>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</si>
  <si>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</si>
  <si>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</si>
  <si>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</si>
  <si>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</si>
  <si>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</si>
  <si>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</si>
  <si>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</si>
  <si>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</si>
  <si>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</si>
  <si>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</si>
  <si>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</si>
  <si>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</si>
  <si>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</si>
  <si>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</si>
  <si>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</si>
  <si>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</si>
  <si>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</si>
  <si>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</si>
  <si>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</si>
  <si>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</si>
  <si>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</si>
  <si>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</si>
  <si>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</si>
  <si>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</si>
  <si>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</si>
  <si>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</si>
  <si>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</si>
  <si>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</si>
  <si>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</si>
  <si>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</si>
  <si>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</si>
  <si>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</si>
  <si>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</si>
  <si>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</si>
  <si>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</si>
  <si>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</si>
  <si>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</si>
  <si>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</si>
  <si>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</si>
  <si>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</si>
  <si>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</si>
  <si>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</si>
  <si>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</si>
  <si>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</si>
  <si>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</si>
  <si>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</si>
  <si>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</si>
  <si>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</si>
  <si>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</si>
  <si>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</si>
  <si>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</si>
  <si>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</si>
  <si>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</si>
  <si>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</si>
  <si>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</si>
  <si>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</si>
  <si>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</si>
  <si>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</si>
  <si>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</si>
  <si>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</si>
  <si>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</si>
  <si>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</si>
  <si>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</si>
  <si>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</si>
  <si>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</si>
  <si>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</si>
  <si>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</si>
  <si>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</si>
  <si>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</si>
  <si>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</si>
  <si>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</si>
  <si>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</si>
  <si>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</si>
  <si>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</si>
  <si>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</si>
  <si>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</si>
  <si>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</si>
  <si>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</si>
  <si>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</si>
  <si>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</si>
  <si>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</si>
  <si>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</si>
  <si>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</si>
  <si>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</si>
  <si>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</si>
  <si>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</si>
  <si>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</si>
  <si>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</si>
  <si>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</si>
  <si>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</si>
  <si>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</si>
  <si>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</si>
  <si>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</si>
  <si>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</si>
  <si>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</si>
  <si>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</si>
  <si>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</si>
  <si>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</si>
  <si>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</si>
  <si>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</si>
  <si>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</si>
  <si>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</si>
  <si>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</si>
  <si>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</si>
  <si>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</si>
  <si>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</si>
  <si>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</si>
  <si>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</si>
  <si>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</si>
  <si>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</si>
  <si>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</si>
  <si>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</si>
  <si>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</si>
  <si>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</si>
  <si>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</si>
  <si>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</si>
  <si>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</si>
  <si>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</si>
  <si>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</si>
  <si>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</si>
  <si>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</si>
  <si>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</si>
  <si>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</si>
  <si>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</si>
  <si>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</si>
  <si>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</si>
  <si>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</si>
  <si>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</si>
  <si>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</si>
  <si>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</si>
  <si>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</si>
  <si>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</si>
  <si>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</si>
  <si>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</si>
  <si>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</si>
  <si>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</si>
  <si>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</si>
  <si>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</si>
  <si>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</si>
  <si>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</si>
  <si>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</si>
  <si>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</si>
  <si>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</si>
  <si>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</si>
  <si>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</si>
  <si>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</si>
  <si>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</si>
  <si>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</si>
  <si>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</si>
  <si>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</si>
  <si>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</si>
  <si>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</si>
  <si>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</si>
  <si>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</si>
  <si>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</si>
  <si>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</si>
  <si>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</si>
  <si>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</si>
  <si>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</si>
  <si>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</si>
  <si>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</si>
  <si>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</si>
  <si>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</si>
  <si>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</si>
  <si>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</si>
  <si>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</si>
  <si>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</si>
  <si>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</si>
  <si>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</si>
  <si>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</si>
  <si>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</si>
  <si>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</si>
  <si>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</si>
  <si>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</si>
  <si>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</si>
  <si>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</si>
  <si>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</si>
  <si>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</si>
  <si>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</si>
  <si>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</si>
  <si>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</si>
  <si>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</si>
  <si>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</si>
  <si>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</si>
  <si>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</si>
  <si>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</si>
  <si>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</si>
  <si>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</si>
  <si>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</si>
  <si>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</si>
  <si>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</si>
  <si>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</si>
  <si>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</si>
  <si>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</si>
  <si>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</si>
  <si>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</si>
  <si>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</si>
  <si>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</si>
  <si>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</si>
  <si>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</si>
  <si>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</si>
  <si>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</si>
  <si>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</si>
  <si>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</si>
  <si>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</si>
  <si>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</si>
  <si>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</si>
  <si>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</si>
  <si>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</si>
  <si>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</si>
  <si>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</si>
  <si>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</si>
  <si>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</si>
  <si>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</si>
  <si>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</si>
  <si>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</si>
  <si>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</si>
  <si>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</si>
  <si>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</si>
  <si>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</si>
  <si>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</si>
  <si>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</si>
  <si>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</si>
  <si>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</si>
  <si>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</si>
  <si>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</si>
  <si>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</si>
  <si>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</si>
  <si>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</si>
  <si>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</si>
  <si>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</si>
  <si>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</si>
  <si>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</si>
  <si>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</si>
  <si>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</si>
  <si>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</si>
  <si>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</si>
  <si>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</si>
  <si>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</si>
  <si>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</si>
  <si>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</si>
  <si>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</si>
  <si>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</si>
  <si>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</si>
  <si>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</si>
  <si>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</si>
  <si>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</si>
  <si>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</si>
  <si>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</si>
  <si>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</si>
  <si>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</si>
  <si>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</si>
  <si>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</si>
  <si>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</si>
  <si>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</si>
  <si>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</si>
  <si>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</si>
  <si>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</si>
  <si>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</si>
  <si>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</si>
  <si>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</si>
  <si>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</si>
  <si>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</si>
  <si>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</si>
  <si>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</si>
  <si>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</si>
  <si>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</si>
  <si>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</si>
  <si>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</si>
  <si>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</si>
  <si>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</si>
  <si>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</si>
  <si>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</si>
  <si>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</si>
  <si>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</si>
  <si>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</si>
  <si>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</si>
  <si>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</si>
  <si>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</si>
  <si>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</si>
  <si>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</si>
  <si>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</si>
  <si>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</si>
  <si>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</si>
  <si>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</si>
  <si>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</si>
  <si>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</si>
  <si>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</si>
  <si>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</si>
  <si>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</si>
  <si>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</si>
  <si>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</si>
  <si>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</si>
  <si>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</si>
  <si>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</si>
  <si>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</si>
  <si>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</si>
  <si>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</si>
  <si>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</si>
  <si>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</si>
  <si>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</si>
  <si>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</si>
  <si>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</si>
  <si>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</si>
  <si>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</si>
  <si>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</si>
  <si>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</si>
  <si>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</si>
  <si>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</si>
  <si>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</si>
  <si>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</si>
  <si>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</si>
  <si>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</si>
  <si>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</si>
  <si>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</si>
  <si>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</si>
  <si>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</si>
  <si>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</si>
  <si>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</si>
  <si>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</si>
  <si>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</si>
  <si>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</si>
  <si>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</si>
  <si>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</si>
  <si>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</si>
  <si>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</si>
  <si>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</si>
  <si>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</si>
  <si>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</si>
  <si>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</si>
  <si>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</si>
  <si>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</si>
  <si>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</si>
  <si>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</si>
  <si>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</si>
  <si>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</si>
  <si>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</si>
  <si>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</si>
  <si>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</si>
  <si>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</si>
  <si>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</si>
  <si>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</si>
  <si>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</si>
  <si>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</si>
  <si>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</si>
  <si>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</si>
  <si>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</si>
  <si>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</si>
  <si>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</si>
  <si>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</si>
  <si>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</si>
  <si>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</si>
  <si>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</si>
  <si>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</si>
  <si>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</si>
  <si>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</si>
  <si>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</si>
  <si>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</si>
  <si>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</si>
  <si>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</si>
  <si>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</si>
  <si>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</si>
  <si>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</si>
  <si>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</si>
  <si>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</si>
  <si>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</si>
  <si>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</si>
  <si>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</si>
  <si>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</si>
  <si>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</si>
  <si>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</si>
  <si>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</si>
  <si>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</si>
  <si>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</si>
  <si>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</si>
  <si>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</si>
  <si>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</si>
  <si>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</si>
  <si>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</si>
  <si>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</si>
  <si>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</si>
  <si>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</si>
  <si>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</si>
  <si>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</si>
  <si>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</si>
  <si>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</si>
  <si>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</si>
  <si>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</si>
  <si>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</si>
  <si>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</si>
  <si>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</si>
  <si>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</si>
  <si>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</si>
  <si>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</si>
  <si>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</si>
  <si>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</si>
  <si>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</si>
  <si>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</si>
  <si>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</si>
  <si>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</si>
  <si>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</si>
  <si>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</si>
  <si>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</si>
  <si>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</si>
  <si>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</si>
  <si>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</si>
  <si>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</si>
  <si>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</si>
  <si>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</si>
  <si>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</si>
  <si>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</si>
  <si>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</si>
  <si>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</si>
  <si>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</si>
  <si>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</si>
  <si>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</si>
  <si>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</si>
  <si>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</si>
  <si>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</si>
  <si>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</si>
  <si>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</si>
  <si>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</si>
  <si>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</si>
  <si>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</si>
  <si>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</si>
  <si>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</si>
  <si>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</si>
  <si>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</si>
  <si>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</si>
  <si>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</si>
  <si>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</si>
  <si>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</si>
  <si>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</si>
  <si>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</si>
  <si>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</si>
  <si>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</si>
  <si>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</si>
  <si>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</si>
  <si>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</si>
  <si>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</si>
  <si>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</si>
  <si>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</si>
  <si>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</si>
  <si>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</si>
  <si>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</si>
  <si>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</si>
  <si>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</si>
  <si>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</si>
  <si>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</si>
  <si>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</si>
  <si>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</si>
  <si>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</si>
  <si>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</si>
  <si>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</si>
  <si>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</si>
  <si>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</si>
  <si>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</si>
  <si>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</si>
  <si>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</si>
  <si>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</si>
  <si>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</si>
  <si>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</si>
  <si>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</si>
  <si>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</si>
  <si>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</si>
  <si>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</si>
  <si>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</si>
  <si>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</si>
  <si>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</si>
  <si>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</si>
  <si>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</si>
  <si>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</si>
  <si>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</si>
  <si>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</si>
  <si>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</si>
  <si>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</si>
  <si>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</si>
  <si>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</si>
  <si>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</si>
  <si>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</si>
  <si>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</si>
  <si>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</si>
  <si>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</si>
  <si>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</si>
  <si>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</si>
  <si>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</si>
  <si>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</si>
  <si>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</si>
  <si>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</si>
  <si>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</si>
  <si>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</si>
  <si>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</si>
  <si>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</si>
  <si>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</si>
  <si>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</si>
  <si>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</si>
  <si>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</si>
  <si>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</si>
  <si>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</si>
  <si>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</si>
  <si>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</si>
  <si>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</si>
  <si>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</si>
  <si>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</si>
  <si>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</si>
  <si>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</si>
  <si>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</si>
  <si>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</si>
  <si>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</si>
  <si>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</si>
  <si>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</si>
  <si>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</si>
  <si>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</si>
  <si>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</si>
  <si>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</si>
  <si>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</si>
  <si>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</si>
  <si>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</si>
  <si>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</si>
  <si>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</si>
  <si>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</si>
  <si>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</si>
  <si>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</si>
  <si>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</si>
  <si>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</si>
  <si>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</si>
  <si>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</si>
  <si>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</si>
  <si>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</si>
  <si>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</si>
  <si>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</si>
  <si>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</si>
  <si>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</si>
  <si>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</si>
  <si>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</si>
  <si>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</si>
  <si>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</si>
  <si>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</si>
  <si>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</si>
  <si>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</si>
  <si>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</si>
  <si>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</si>
  <si>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</si>
  <si>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</si>
  <si>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</si>
  <si>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</si>
  <si>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</si>
  <si>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</si>
  <si>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</si>
  <si>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</si>
  <si>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</si>
  <si>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</si>
  <si>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</si>
  <si>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</si>
  <si>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</si>
  <si>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</si>
  <si>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</si>
  <si>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</si>
  <si>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</si>
  <si>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</si>
  <si>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</si>
  <si>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</si>
  <si>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</si>
  <si>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</si>
  <si>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</si>
  <si>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</si>
  <si>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</si>
  <si>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</si>
  <si>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</si>
  <si>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</si>
  <si>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</si>
  <si>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</si>
  <si>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</si>
  <si>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</si>
  <si>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</si>
  <si>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</si>
  <si>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</si>
  <si>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</si>
  <si>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</si>
  <si>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</si>
  <si>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</si>
  <si>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</si>
  <si>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</si>
  <si>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</si>
  <si>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</si>
  <si>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</si>
  <si>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</si>
  <si>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</si>
  <si>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</si>
  <si>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</si>
  <si>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</si>
  <si>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</si>
  <si>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</si>
  <si>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</si>
  <si>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</si>
  <si>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</si>
  <si>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</si>
  <si>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</si>
  <si>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</si>
  <si>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</si>
  <si>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</si>
  <si>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</si>
  <si>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</si>
  <si>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</si>
  <si>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</si>
  <si>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</si>
  <si>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</si>
  <si>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</si>
  <si>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</si>
  <si>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</si>
  <si>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</si>
  <si>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</si>
  <si>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</si>
  <si>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</si>
  <si>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</si>
  <si>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</si>
  <si>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</si>
  <si>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</si>
  <si>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</si>
  <si>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</si>
  <si>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</si>
  <si>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</si>
  <si>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</si>
  <si>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</si>
  <si>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</si>
  <si>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</si>
  <si>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</si>
  <si>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</si>
  <si>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</si>
  <si>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</si>
  <si>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</si>
  <si>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</si>
  <si>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</si>
  <si>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</si>
  <si>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</si>
  <si>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</si>
  <si>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</si>
  <si>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</si>
  <si>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</si>
  <si>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</si>
  <si>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</si>
  <si>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</si>
  <si>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</si>
  <si>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</si>
  <si>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</si>
  <si>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</si>
  <si>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</si>
  <si>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</si>
  <si>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</si>
  <si>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</si>
  <si>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</si>
  <si>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</si>
  <si>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</si>
  <si>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</si>
  <si>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</si>
  <si>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</si>
  <si>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</si>
  <si>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</si>
  <si>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</si>
  <si>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</si>
  <si>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</si>
  <si>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</si>
  <si>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</si>
  <si>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</si>
  <si>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</si>
  <si>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</si>
  <si>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</si>
  <si>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</si>
  <si>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</si>
  <si>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</si>
  <si>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</si>
  <si>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</si>
  <si>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</si>
  <si>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</si>
  <si>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</si>
  <si>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</si>
  <si>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</si>
  <si>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</si>
  <si>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</si>
  <si>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</si>
  <si>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</si>
  <si>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</si>
  <si>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</si>
  <si>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</si>
  <si>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</si>
  <si>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</si>
  <si>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</si>
  <si>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</si>
  <si>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</si>
  <si>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</si>
  <si>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</si>
  <si>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</si>
  <si>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</si>
  <si>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</si>
  <si>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</si>
  <si>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</si>
  <si>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</si>
  <si>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</si>
  <si>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</si>
  <si>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</si>
  <si>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</si>
  <si>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</si>
  <si>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</si>
  <si>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</si>
  <si>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</si>
  <si>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</si>
  <si>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</si>
  <si>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</si>
  <si>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</si>
  <si>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</si>
  <si>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</si>
  <si>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</si>
  <si>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</si>
  <si>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</si>
  <si>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</si>
  <si>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</si>
  <si>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</si>
  <si>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</si>
  <si>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</si>
  <si>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</si>
  <si>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</si>
  <si>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</si>
  <si>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</si>
  <si>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</si>
  <si>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</si>
  <si>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</si>
  <si>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</si>
  <si>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</si>
  <si>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</si>
  <si>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</si>
  <si>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</si>
  <si>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</si>
  <si>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</si>
  <si>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</si>
  <si>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</si>
  <si>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</si>
  <si>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</si>
  <si>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</si>
  <si>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</si>
  <si>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</si>
  <si>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</si>
  <si>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</si>
  <si>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</si>
  <si>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</si>
  <si>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</si>
  <si>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</si>
  <si>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</si>
  <si>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</si>
  <si>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</si>
  <si>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</si>
  <si>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</si>
  <si>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</si>
  <si>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</si>
  <si>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</si>
  <si>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</si>
  <si>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</si>
  <si>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</si>
  <si>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</si>
  <si>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</si>
  <si>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</si>
  <si>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</si>
  <si>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</si>
  <si>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</si>
  <si>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</si>
  <si>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</si>
  <si>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</si>
  <si>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</si>
  <si>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</si>
  <si>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</si>
  <si>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</si>
  <si>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</si>
  <si>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</si>
  <si>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</si>
  <si>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</si>
  <si>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</si>
  <si>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</si>
  <si>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</si>
  <si>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</si>
  <si>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</si>
  <si>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</si>
  <si>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</si>
  <si>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</si>
  <si>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</si>
  <si>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</si>
  <si>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</si>
  <si>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</si>
  <si>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</si>
  <si>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</si>
  <si>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</si>
  <si>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</si>
  <si>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</si>
  <si>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</si>
  <si>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</si>
  <si>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</si>
  <si>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</si>
  <si>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</si>
  <si>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</si>
  <si>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</si>
  <si>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</si>
  <si>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</si>
  <si>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</si>
  <si>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</si>
  <si>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</si>
  <si>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</si>
  <si>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</si>
  <si>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</si>
  <si>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</si>
  <si>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</si>
  <si>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</si>
  <si>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</si>
  <si>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</si>
  <si>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</si>
  <si>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</si>
  <si>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</si>
  <si>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</si>
  <si>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</si>
  <si>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</si>
  <si>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</si>
  <si>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</si>
  <si>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</si>
  <si>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</si>
  <si>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</si>
  <si>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</si>
  <si>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</si>
  <si>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</si>
  <si>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</si>
  <si>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</si>
  <si>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</si>
  <si>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</si>
  <si>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</si>
  <si>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</si>
  <si>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</si>
  <si>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</si>
  <si>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</si>
  <si>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</si>
  <si>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</si>
  <si>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</si>
  <si>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</si>
  <si>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</si>
  <si>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</si>
  <si>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</si>
  <si>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</si>
  <si>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</si>
  <si>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</si>
  <si>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</si>
  <si>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</si>
  <si>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</si>
  <si>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</si>
  <si>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</si>
  <si>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</si>
  <si>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</si>
  <si>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</si>
  <si>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</si>
  <si>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</si>
  <si>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</si>
  <si>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</si>
  <si>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</si>
  <si>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</si>
  <si>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</si>
  <si>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</si>
  <si>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</si>
  <si>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</si>
  <si>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</si>
  <si>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</si>
  <si>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</si>
  <si>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</si>
  <si>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</si>
  <si>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</si>
  <si>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</si>
  <si>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</si>
  <si>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</si>
  <si>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</si>
  <si>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</si>
  <si>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</si>
  <si>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</si>
  <si>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</si>
  <si>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</si>
  <si>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</si>
  <si>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</si>
  <si>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</si>
  <si>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</si>
  <si>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</si>
  <si>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</si>
  <si>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</si>
  <si>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</si>
  <si>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</si>
  <si>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</si>
  <si>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</si>
  <si>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</si>
  <si>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</si>
  <si>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</si>
  <si>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</si>
  <si>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</si>
  <si>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</si>
  <si>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</si>
  <si>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</si>
  <si>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</si>
  <si>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</si>
  <si>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</si>
  <si>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</si>
  <si>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</si>
  <si>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</si>
  <si>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</si>
  <si>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</si>
  <si>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</si>
  <si>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</si>
  <si>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</si>
  <si>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</si>
  <si>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</si>
  <si>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</si>
  <si>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</si>
  <si>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</si>
  <si>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</si>
  <si>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</si>
  <si>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</si>
  <si>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</si>
  <si>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</si>
  <si>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</si>
  <si>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</si>
  <si>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</si>
  <si>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</si>
  <si>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</si>
  <si>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</si>
  <si>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</si>
  <si>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</si>
  <si>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</si>
  <si>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</si>
  <si>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</si>
  <si>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</si>
  <si>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</si>
  <si>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</si>
  <si>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</si>
  <si>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</si>
  <si>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</si>
  <si>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</si>
  <si>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</si>
  <si>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</si>
  <si>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</si>
  <si>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</si>
  <si>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</si>
  <si>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</si>
  <si>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</si>
  <si>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</si>
  <si>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</si>
  <si>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</si>
  <si>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</si>
  <si>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</si>
  <si>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</si>
  <si>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</si>
  <si>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</si>
  <si>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</si>
  <si>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</si>
  <si>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</si>
  <si>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</si>
  <si>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</si>
  <si>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</si>
  <si>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</si>
  <si>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</si>
  <si>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</si>
  <si>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</si>
  <si>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</si>
  <si>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</si>
  <si>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</si>
  <si>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</si>
  <si>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</si>
  <si>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</si>
  <si>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</si>
  <si>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</si>
  <si>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</si>
  <si>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</si>
  <si>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</si>
  <si>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</si>
  <si>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</si>
  <si>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</si>
  <si>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</si>
  <si>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</si>
  <si>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</si>
  <si>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</si>
  <si>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</si>
  <si>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</si>
  <si>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</si>
  <si>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</si>
  <si>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</si>
  <si>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</si>
  <si>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</si>
  <si>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</si>
  <si>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</si>
  <si>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</si>
  <si>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</si>
  <si>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</si>
  <si>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</si>
  <si>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</si>
  <si>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</si>
  <si>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</si>
  <si>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</si>
  <si>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</si>
  <si>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</si>
  <si>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</si>
  <si>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</si>
  <si>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</si>
  <si>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</si>
  <si>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</si>
  <si>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</si>
  <si>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</si>
  <si>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</si>
  <si>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</si>
  <si>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</si>
  <si>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</si>
  <si>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</si>
  <si>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</si>
  <si>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</si>
  <si>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</si>
  <si>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</si>
  <si>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</si>
  <si>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</si>
  <si>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</si>
  <si>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</si>
  <si>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</si>
  <si>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</si>
  <si>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</si>
  <si>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</si>
  <si>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</si>
  <si>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</si>
  <si>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</si>
  <si>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</si>
  <si>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</si>
  <si>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</si>
  <si>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</si>
  <si>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</si>
  <si>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</si>
  <si>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</si>
  <si>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</si>
  <si>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</si>
  <si>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</si>
  <si>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</si>
  <si>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</si>
  <si>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</si>
  <si>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</si>
  <si>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</si>
  <si>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</si>
  <si>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</si>
  <si>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</si>
  <si>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</si>
  <si>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</si>
  <si>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</si>
  <si>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</si>
  <si>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</si>
  <si>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</si>
  <si>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</si>
  <si>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</si>
  <si>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</si>
  <si>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</si>
  <si>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</si>
  <si>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</si>
  <si>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</si>
  <si>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</si>
  <si>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</si>
  <si>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</si>
  <si>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</si>
  <si>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</si>
  <si>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</si>
  <si>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</si>
  <si>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</si>
  <si>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</si>
  <si>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</si>
  <si>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</si>
  <si>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</si>
  <si>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</si>
  <si>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</si>
  <si>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</si>
  <si>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</si>
  <si>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</si>
  <si>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</si>
  <si>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</si>
  <si>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</si>
  <si>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</si>
  <si>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</si>
  <si>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</si>
  <si>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</si>
  <si>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</si>
  <si>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</si>
  <si>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</si>
  <si>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</si>
  <si>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</si>
  <si>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</si>
  <si>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</si>
  <si>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</si>
  <si>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</si>
  <si>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</si>
  <si>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</si>
  <si>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</si>
  <si>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</si>
  <si>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</si>
  <si>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</si>
  <si>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</si>
  <si>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</si>
  <si>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</si>
  <si>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</si>
  <si>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</si>
  <si>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</si>
  <si>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</si>
  <si>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</si>
  <si>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</si>
  <si>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</si>
  <si>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</si>
  <si>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</si>
  <si>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</si>
  <si>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</si>
  <si>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</si>
  <si>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</si>
  <si>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</si>
  <si>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</si>
  <si>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</si>
  <si>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</si>
  <si>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</si>
  <si>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</si>
  <si>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</si>
  <si>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</si>
  <si>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</si>
  <si>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</si>
  <si>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</si>
  <si>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</si>
  <si>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</si>
  <si>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</si>
  <si>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</si>
  <si>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</si>
  <si>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</si>
  <si>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</si>
  <si>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</si>
  <si>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</si>
  <si>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</si>
  <si>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</si>
  <si>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</si>
  <si>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</si>
  <si>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</si>
  <si>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</si>
  <si>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</si>
  <si>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</si>
  <si>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</si>
  <si>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</si>
  <si>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</si>
  <si>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</si>
  <si>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</si>
  <si>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</si>
  <si>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</si>
  <si>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</si>
  <si>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</si>
  <si>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</si>
  <si>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</si>
  <si>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</si>
  <si>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</si>
  <si>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</si>
  <si>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</si>
  <si>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</si>
  <si>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</si>
  <si>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</si>
  <si>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</si>
  <si>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</si>
  <si>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</si>
  <si>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</si>
  <si>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</si>
  <si>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</si>
  <si>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</si>
  <si>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</si>
  <si>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</si>
  <si>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</si>
  <si>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</si>
  <si>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</si>
  <si>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</si>
  <si>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</si>
  <si>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</si>
  <si>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</si>
  <si>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</si>
  <si>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</si>
  <si>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</si>
  <si>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</si>
  <si>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</si>
  <si>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</si>
  <si>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</si>
  <si>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</si>
  <si>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</si>
  <si>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</si>
  <si>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</si>
  <si>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</si>
  <si>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</si>
  <si>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</si>
  <si>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</si>
  <si>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</si>
  <si>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</si>
  <si>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</si>
  <si>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</si>
  <si>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</si>
  <si>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</si>
  <si>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</si>
  <si>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</si>
  <si>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</si>
  <si>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</si>
  <si>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</si>
  <si>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</si>
  <si>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</si>
  <si>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</si>
  <si>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</si>
  <si>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</si>
  <si>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</si>
  <si>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</si>
  <si>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</si>
  <si>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</si>
  <si>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</si>
  <si>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</si>
  <si>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</si>
  <si>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</si>
  <si>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</si>
  <si>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</si>
  <si>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</si>
  <si>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</si>
  <si>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</si>
  <si>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</si>
  <si>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</si>
  <si>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</si>
  <si>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</si>
  <si>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</si>
  <si>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</si>
  <si>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</si>
  <si>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</si>
  <si>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</si>
  <si>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</si>
  <si>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</si>
  <si>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</si>
  <si>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</si>
  <si>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</si>
  <si>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</si>
  <si>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</si>
  <si>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</si>
  <si>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</si>
  <si>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</si>
  <si>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</si>
  <si>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</si>
  <si>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</si>
  <si>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</si>
  <si>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</si>
  <si>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</si>
  <si>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</si>
  <si>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</si>
  <si>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</si>
  <si>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</si>
  <si>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</si>
  <si>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</si>
  <si>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</si>
  <si>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</si>
  <si>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</si>
  <si>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</si>
  <si>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</si>
  <si>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</si>
  <si>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</si>
  <si>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</si>
  <si>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</si>
  <si>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</si>
  <si>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</si>
  <si>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</si>
  <si>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</si>
  <si>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</si>
  <si>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</si>
  <si>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</si>
  <si>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</si>
  <si>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</si>
  <si>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</si>
  <si>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</si>
  <si>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</si>
  <si>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</si>
  <si>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</si>
  <si>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</si>
  <si>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</si>
  <si>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</si>
  <si>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</si>
  <si>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</si>
  <si>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</si>
  <si>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</si>
  <si>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</si>
  <si>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</si>
  <si>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</si>
  <si>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</si>
  <si>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</si>
  <si>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</si>
  <si>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</si>
  <si>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</si>
  <si>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</si>
  <si>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</si>
  <si>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</si>
  <si>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</si>
  <si>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</si>
  <si>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</si>
  <si>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</si>
  <si>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</si>
  <si>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</si>
  <si>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</si>
  <si>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</si>
  <si>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</si>
  <si>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</si>
  <si>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</si>
  <si>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</si>
  <si>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</si>
  <si>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</si>
  <si>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</si>
  <si>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</si>
  <si>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</si>
  <si>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</si>
  <si>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</si>
  <si>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</si>
  <si>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</si>
  <si>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</si>
  <si>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</si>
  <si>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</si>
  <si>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</si>
  <si>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</si>
  <si>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</si>
  <si>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</si>
  <si>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</si>
  <si>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</si>
  <si>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</si>
  <si>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</si>
  <si>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</si>
  <si>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</si>
  <si>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</si>
  <si>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</si>
  <si>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</si>
  <si>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</si>
  <si>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</si>
  <si>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</si>
  <si>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</si>
  <si>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</si>
  <si>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</si>
  <si>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</si>
  <si>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</si>
  <si>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</si>
  <si>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</si>
  <si>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</si>
  <si>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</si>
  <si>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</si>
  <si>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</si>
  <si>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</si>
  <si>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</si>
  <si>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</si>
  <si>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</si>
  <si>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</si>
  <si>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</si>
  <si>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</si>
  <si>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</si>
  <si>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</si>
  <si>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</si>
  <si>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</si>
  <si>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</si>
  <si>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</si>
  <si>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</si>
  <si>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</si>
  <si>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</si>
  <si>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</si>
  <si>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</si>
  <si>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</si>
  <si>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</si>
  <si>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</si>
  <si>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</si>
  <si>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</si>
  <si>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</si>
  <si>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</si>
  <si>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</si>
  <si>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</si>
  <si>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</si>
  <si>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</si>
  <si>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</si>
  <si>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</si>
  <si>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</si>
  <si>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</si>
  <si>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</si>
  <si>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</si>
  <si>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</si>
  <si>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</si>
  <si>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</si>
  <si>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</si>
  <si>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</si>
  <si>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</si>
  <si>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</si>
  <si>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</si>
  <si>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</si>
  <si>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</si>
  <si>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</si>
  <si>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</si>
  <si>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</si>
  <si>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</si>
  <si>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</si>
  <si>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</si>
  <si>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</si>
  <si>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</si>
  <si>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</si>
  <si>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</si>
  <si>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</si>
  <si>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</si>
  <si>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</si>
  <si>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</si>
  <si>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</si>
  <si>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</si>
  <si>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</si>
  <si>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</si>
  <si>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</si>
  <si>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</si>
  <si>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</si>
  <si>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</si>
  <si>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</si>
  <si>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</si>
  <si>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</si>
  <si>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</si>
  <si>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</si>
  <si>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</si>
  <si>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</si>
  <si>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</si>
  <si>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</si>
  <si>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</si>
  <si>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</si>
  <si>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</si>
  <si>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</si>
  <si>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</si>
  <si>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</si>
  <si>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</si>
  <si>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</si>
  <si>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</si>
  <si>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</si>
  <si>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</si>
  <si>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</si>
  <si>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</si>
  <si>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</si>
  <si>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</si>
  <si>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</si>
  <si>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</si>
  <si>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</si>
  <si>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</si>
  <si>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</si>
  <si>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</si>
  <si>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</si>
  <si>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</si>
  <si>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</si>
  <si>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</si>
  <si>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</si>
  <si>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</si>
  <si>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</si>
  <si>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</si>
  <si>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</si>
  <si>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</si>
  <si>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</si>
  <si>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</si>
  <si>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</si>
  <si>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</si>
  <si>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</si>
  <si>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</si>
  <si>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</si>
  <si>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</si>
  <si>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</si>
  <si>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</si>
  <si>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</si>
  <si>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</si>
  <si>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</si>
  <si>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</si>
  <si>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</si>
  <si>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</si>
  <si>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</si>
  <si>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</si>
  <si>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</si>
  <si>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</si>
  <si>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</si>
  <si>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</si>
  <si>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</si>
  <si>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</si>
  <si>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</si>
  <si>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</si>
  <si>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</si>
  <si>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</si>
  <si>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</si>
  <si>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</si>
  <si>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</si>
  <si>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</si>
  <si>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</si>
  <si>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</si>
  <si>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</si>
  <si>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</si>
  <si>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</si>
  <si>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</si>
  <si>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</si>
  <si>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</si>
  <si>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</si>
  <si>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</si>
  <si>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</si>
  <si>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</si>
  <si>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</si>
  <si>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</si>
  <si>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</si>
  <si>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</si>
  <si>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</si>
  <si>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</si>
  <si>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</si>
  <si>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</si>
  <si>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</si>
  <si>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</si>
  <si>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</si>
  <si>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</si>
  <si>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</si>
  <si>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</si>
  <si>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</si>
  <si>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</si>
  <si>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</si>
  <si>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</si>
  <si>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</si>
  <si>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</si>
  <si>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</si>
  <si>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</si>
  <si>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</si>
  <si>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</si>
  <si>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</si>
  <si>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</si>
  <si>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</si>
  <si>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</si>
  <si>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</si>
  <si>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</si>
  <si>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</si>
  <si>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</si>
  <si>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</si>
  <si>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</si>
  <si>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</si>
  <si>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</si>
  <si>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</si>
  <si>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</si>
  <si>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</si>
  <si>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</si>
  <si>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</si>
  <si>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</si>
  <si>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</si>
  <si>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</si>
  <si>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</si>
  <si>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</si>
  <si>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</si>
  <si>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</si>
  <si>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</si>
  <si>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</si>
  <si>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</si>
  <si>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</si>
  <si>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</si>
  <si>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</si>
  <si>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</si>
  <si>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</si>
  <si>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</si>
  <si>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</si>
  <si>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</si>
  <si>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</si>
  <si>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</si>
  <si>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</si>
  <si>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</si>
  <si>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</si>
  <si>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</si>
  <si>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</si>
  <si>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</si>
  <si>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</si>
  <si>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</si>
  <si>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</si>
  <si>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</si>
  <si>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</si>
  <si>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</si>
  <si>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</si>
  <si>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</si>
  <si>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</si>
  <si>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</si>
  <si>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</si>
  <si>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</si>
  <si>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</si>
  <si>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</si>
  <si>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</si>
  <si>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</si>
  <si>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</si>
  <si>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</si>
  <si>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</si>
  <si>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</si>
  <si>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</si>
  <si>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</si>
  <si>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</si>
  <si>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</si>
  <si>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</si>
  <si>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</si>
  <si>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</si>
  <si>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</si>
  <si>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</si>
  <si>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</si>
  <si>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</si>
  <si>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</si>
  <si>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</si>
  <si>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</si>
  <si>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</si>
  <si>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</si>
  <si>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</si>
  <si>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</si>
  <si>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</si>
  <si>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</si>
  <si>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</si>
  <si>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</si>
  <si>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</si>
  <si>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</si>
  <si>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</si>
  <si>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</si>
  <si>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</si>
  <si>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</si>
  <si>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</si>
  <si>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</si>
  <si>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</si>
  <si>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</si>
  <si>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</si>
  <si>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</si>
  <si>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</si>
  <si>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</si>
  <si>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</si>
  <si>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</si>
  <si>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</si>
  <si>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</si>
  <si>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</si>
  <si>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</si>
  <si>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</si>
  <si>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</si>
  <si>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</si>
  <si>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</si>
  <si>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</si>
  <si>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</si>
  <si>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</si>
  <si>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</si>
  <si>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</si>
  <si>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</si>
  <si>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</si>
  <si>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</si>
  <si>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</si>
  <si>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</si>
  <si>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</si>
  <si>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</si>
  <si>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</si>
  <si>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</si>
  <si>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</si>
  <si>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</si>
  <si>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</si>
  <si>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</si>
  <si>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</si>
  <si>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</si>
  <si>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</si>
  <si>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</si>
  <si>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</si>
  <si>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</si>
  <si>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</si>
  <si>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</si>
  <si>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</si>
  <si>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</si>
  <si>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</si>
  <si>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</si>
  <si>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</si>
  <si>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</si>
  <si>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</si>
  <si>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</si>
  <si>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</si>
  <si>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</si>
  <si>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</si>
  <si>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</si>
  <si>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</si>
  <si>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</si>
  <si>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</si>
  <si>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</si>
  <si>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</si>
  <si>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</si>
  <si>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</si>
  <si>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</si>
  <si>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</si>
  <si>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</si>
  <si>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</si>
  <si>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</si>
  <si>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</si>
  <si>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</si>
  <si>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</si>
  <si>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</si>
  <si>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</si>
  <si>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</si>
  <si>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</si>
  <si>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</si>
  <si>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</si>
  <si>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</si>
  <si>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</si>
  <si>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</si>
  <si>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</si>
  <si>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</si>
  <si>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</si>
  <si>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</si>
  <si>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</si>
  <si>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</si>
  <si>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</si>
  <si>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</si>
  <si>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</si>
  <si>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</si>
  <si>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</si>
  <si>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</si>
  <si>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</si>
  <si>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</si>
  <si>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</si>
  <si>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</si>
  <si>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</si>
  <si>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</si>
  <si>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</si>
  <si>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</si>
  <si>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</si>
  <si>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</si>
  <si>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</si>
  <si>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</si>
  <si>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</si>
  <si>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</si>
  <si>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</si>
  <si>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</si>
  <si>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</si>
  <si>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</si>
  <si>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</si>
  <si>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</si>
  <si>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</si>
  <si>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</si>
  <si>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</si>
  <si>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</si>
  <si>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</si>
  <si>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</si>
  <si>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</si>
  <si>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</si>
  <si>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</si>
  <si>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</si>
  <si>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</si>
  <si>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</si>
  <si>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</si>
  <si>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</si>
  <si>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</si>
  <si>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</si>
  <si>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</si>
  <si>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</si>
  <si>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</si>
  <si>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</si>
  <si>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</si>
  <si>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</si>
  <si>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</si>
  <si>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</si>
  <si>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</si>
  <si>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</si>
  <si>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</si>
  <si>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</si>
  <si>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</si>
  <si>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</si>
  <si>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</si>
  <si>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</si>
  <si>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</si>
  <si>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</si>
  <si>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</si>
  <si>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</si>
  <si>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</si>
  <si>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</si>
  <si>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</si>
  <si>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</si>
  <si>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</si>
  <si>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</si>
  <si>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</si>
  <si>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</si>
  <si>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</si>
  <si>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</si>
  <si>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</si>
  <si>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</si>
  <si>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</si>
  <si>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</si>
  <si>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</si>
  <si>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</si>
  <si>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</si>
  <si>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</si>
  <si>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</si>
  <si>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</si>
  <si>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</si>
  <si>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</si>
  <si>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</si>
  <si>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</si>
  <si>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</si>
  <si>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</si>
  <si>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</si>
  <si>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</si>
  <si>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</si>
  <si>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</si>
  <si>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</si>
  <si>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</si>
  <si>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</si>
  <si>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</si>
  <si>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</si>
  <si>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</si>
  <si>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</si>
  <si>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</si>
  <si>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</si>
  <si>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</si>
  <si>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</si>
  <si>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</si>
  <si>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</si>
  <si>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</si>
  <si>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</si>
  <si>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</si>
  <si>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</si>
  <si>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</si>
  <si>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</si>
  <si>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</si>
  <si>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</si>
  <si>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</si>
  <si>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</si>
  <si>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</si>
  <si>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</si>
  <si>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</si>
  <si>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</si>
  <si>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</si>
  <si>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</si>
  <si>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</si>
  <si>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</si>
  <si>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</si>
  <si>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</si>
  <si>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</si>
  <si>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</si>
  <si>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</si>
  <si>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</si>
  <si>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</si>
  <si>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</si>
  <si>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</si>
  <si>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</si>
  <si>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</si>
  <si>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</si>
  <si>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</si>
  <si>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</si>
  <si>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</si>
  <si>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</si>
  <si>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</si>
  <si>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</si>
  <si>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</si>
  <si>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</si>
  <si>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</si>
  <si>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</si>
  <si>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</si>
  <si>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</si>
  <si>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</si>
  <si>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</si>
  <si>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</si>
  <si>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</si>
  <si>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</si>
  <si>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</si>
  <si>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</si>
  <si>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</si>
  <si>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</si>
  <si>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</si>
  <si>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</si>
  <si>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</si>
  <si>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</si>
  <si>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</si>
  <si>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</si>
  <si>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</si>
  <si>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</si>
  <si>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</si>
  <si>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</si>
  <si>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</si>
  <si>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</si>
  <si>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</si>
  <si>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</si>
  <si>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</si>
  <si>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</si>
  <si>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</si>
  <si>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</si>
  <si>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</si>
  <si>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</si>
  <si>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</si>
  <si>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</si>
  <si>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</si>
  <si>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</si>
  <si>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</si>
  <si>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</si>
  <si>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</si>
  <si>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</si>
  <si>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</si>
  <si>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</si>
  <si>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</si>
  <si>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</si>
  <si>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</si>
  <si>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</si>
  <si>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</si>
  <si>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</si>
  <si>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</si>
  <si>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</si>
  <si>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</si>
  <si>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</si>
  <si>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</si>
  <si>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</si>
  <si>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</si>
  <si>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</si>
  <si>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</si>
  <si>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</si>
  <si>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</si>
  <si>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</si>
  <si>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</si>
  <si>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</si>
  <si>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</si>
  <si>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</si>
  <si>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</si>
  <si>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</si>
  <si>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</si>
  <si>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</si>
  <si>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</si>
  <si>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</si>
  <si>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</si>
  <si>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</si>
  <si>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</si>
  <si>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</si>
  <si>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</si>
  <si>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</si>
  <si>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</si>
  <si>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</si>
  <si>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</si>
  <si>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</si>
  <si>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</si>
  <si>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</si>
  <si>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</si>
  <si>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</si>
  <si>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</si>
  <si>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</si>
  <si>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</si>
  <si>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</si>
  <si>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</si>
  <si>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</si>
  <si>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</si>
  <si>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</si>
  <si>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</si>
  <si>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</si>
  <si>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</si>
  <si>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</si>
  <si>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</si>
  <si>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</si>
  <si>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</si>
  <si>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</si>
  <si>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</si>
  <si>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</si>
  <si>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</si>
  <si>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</si>
  <si>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</si>
  <si>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</si>
  <si>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</si>
  <si>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</si>
  <si>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</si>
  <si>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</si>
  <si>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</si>
  <si>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</si>
  <si>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</si>
  <si>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</si>
  <si>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</si>
  <si>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</si>
  <si>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</si>
  <si>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</si>
  <si>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</si>
  <si>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</si>
  <si>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</si>
  <si>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</si>
  <si>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</si>
  <si>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</si>
  <si>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</si>
  <si>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</si>
  <si>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</si>
  <si>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</si>
  <si>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</si>
  <si>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</si>
  <si>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</si>
  <si>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</si>
  <si>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</si>
  <si>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</si>
  <si>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</si>
  <si>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</si>
  <si>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</si>
  <si>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</si>
  <si>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</si>
  <si>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</si>
  <si>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</si>
  <si>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</si>
  <si>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</si>
  <si>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</si>
  <si>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</si>
  <si>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</si>
  <si>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</si>
  <si>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</si>
  <si>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</si>
  <si>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</si>
  <si>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</si>
  <si>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</si>
  <si>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</si>
  <si>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</si>
  <si>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</si>
  <si>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</si>
  <si>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</si>
  <si>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</si>
  <si>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</si>
  <si>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</si>
  <si>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</si>
  <si>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</si>
  <si>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</si>
  <si>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</si>
  <si>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</si>
  <si>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</si>
  <si>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</si>
  <si>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</si>
  <si>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</si>
  <si>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</si>
  <si>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</si>
  <si>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</si>
  <si>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</si>
  <si>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</si>
  <si>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</si>
  <si>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</si>
  <si>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</si>
  <si>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</si>
  <si>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</si>
  <si>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</si>
  <si>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</si>
  <si>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</si>
  <si>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</si>
  <si>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</si>
  <si>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</si>
  <si>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</si>
  <si>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</si>
  <si>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</si>
  <si>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</si>
  <si>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</si>
  <si>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</si>
  <si>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</si>
  <si>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</si>
  <si>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</si>
  <si>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</si>
  <si>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</si>
  <si>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</si>
  <si>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</si>
  <si>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</si>
  <si>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</si>
  <si>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</si>
  <si>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</si>
  <si>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</si>
  <si>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</si>
  <si>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</si>
  <si>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</si>
  <si>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</si>
  <si>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</si>
  <si>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</si>
  <si>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</si>
  <si>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</si>
  <si>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</si>
  <si>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</si>
  <si>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</si>
  <si>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</si>
  <si>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</si>
  <si>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</si>
  <si>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</si>
  <si>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</si>
  <si>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</si>
  <si>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</si>
  <si>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</si>
  <si>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</si>
  <si>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</si>
  <si>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</si>
  <si>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</si>
  <si>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</si>
  <si>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</si>
  <si>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</si>
  <si>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</si>
  <si>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</si>
  <si>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</si>
  <si>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</si>
  <si>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</si>
  <si>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</si>
  <si>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</si>
  <si>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</si>
  <si>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</si>
  <si>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</si>
  <si>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</si>
  <si>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</si>
  <si>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</si>
  <si>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</si>
  <si>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</si>
  <si>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</si>
  <si>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</si>
  <si>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</si>
  <si>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</si>
  <si>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</si>
  <si>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</si>
  <si>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</si>
  <si>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</si>
  <si>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</si>
  <si>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</si>
  <si>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</si>
  <si>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</si>
  <si>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</si>
  <si>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</si>
  <si>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</si>
  <si>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</si>
  <si>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</si>
  <si>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</si>
  <si>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</si>
  <si>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</si>
  <si>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</si>
  <si>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</si>
  <si>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</si>
  <si>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</si>
  <si>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</si>
  <si>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</si>
  <si>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</si>
  <si>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</si>
  <si>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</si>
  <si>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</si>
  <si>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</si>
  <si>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</si>
  <si>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</si>
  <si>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</si>
  <si>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</si>
  <si>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</si>
  <si>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</si>
  <si>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</si>
  <si>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</si>
  <si>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</si>
  <si>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</si>
  <si>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</si>
  <si>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</si>
  <si>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</si>
  <si>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</si>
  <si>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</si>
  <si>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</si>
  <si>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</si>
  <si>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</si>
  <si>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</si>
  <si>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</si>
  <si>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</si>
  <si>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</si>
  <si>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</si>
  <si>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</si>
  <si>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</si>
  <si>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</si>
  <si>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</si>
  <si>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</si>
  <si>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</si>
  <si>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</si>
  <si>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</si>
  <si>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</si>
  <si>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</si>
  <si>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</si>
  <si>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</si>
  <si>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</si>
  <si>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</si>
  <si>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</si>
  <si>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</si>
  <si>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</si>
  <si>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</si>
  <si>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</si>
  <si>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</si>
  <si>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</si>
  <si>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</si>
  <si>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</si>
  <si>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</si>
  <si>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</si>
  <si>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</si>
  <si>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</si>
  <si>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</si>
  <si>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</si>
  <si>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</si>
  <si>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</si>
  <si>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</si>
  <si>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</si>
  <si>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</si>
  <si>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</si>
  <si>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</si>
  <si>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</si>
  <si>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</si>
  <si>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</si>
  <si>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</si>
  <si>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</si>
  <si>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</si>
  <si>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</si>
  <si>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</si>
  <si>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</si>
  <si>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</si>
  <si>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</si>
  <si>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</si>
  <si>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</si>
  <si>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</si>
  <si>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</si>
  <si>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</si>
  <si>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</si>
  <si>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</si>
  <si>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</si>
  <si>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</si>
  <si>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</si>
  <si>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</si>
  <si>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</si>
  <si>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</si>
  <si>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</si>
  <si>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</si>
  <si>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</si>
  <si>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</si>
  <si>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</si>
  <si>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</si>
  <si>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</si>
  <si>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</si>
  <si>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</si>
  <si>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</si>
  <si>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</si>
  <si>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</si>
  <si>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</si>
  <si>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</si>
  <si>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</si>
  <si>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</si>
  <si>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</si>
  <si>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</si>
  <si>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</si>
  <si>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</si>
  <si>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</si>
  <si>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</si>
  <si>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</si>
  <si>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</si>
  <si>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</si>
  <si>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</si>
  <si>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</si>
  <si>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</si>
  <si>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</si>
  <si>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</si>
  <si>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</si>
  <si>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</si>
  <si>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</si>
  <si>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</si>
  <si>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</si>
  <si>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</si>
  <si>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</si>
  <si>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</si>
  <si>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</si>
  <si>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</si>
  <si>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</si>
  <si>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</si>
  <si>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</si>
  <si>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</si>
  <si>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</si>
  <si>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</si>
  <si>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</si>
  <si>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</si>
  <si>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</si>
  <si>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</si>
  <si>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</si>
  <si>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</si>
  <si>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</si>
  <si>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</si>
  <si>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</si>
  <si>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</si>
  <si>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</si>
  <si>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</si>
  <si>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</si>
  <si>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</si>
  <si>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</si>
  <si>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</si>
  <si>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</si>
  <si>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</si>
  <si>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</si>
  <si>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</si>
  <si>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</si>
  <si>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</si>
  <si>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</si>
  <si>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</si>
  <si>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</si>
  <si>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</si>
  <si>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</si>
  <si>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</si>
  <si>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</si>
  <si>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</si>
  <si>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</si>
  <si>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</si>
  <si>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</si>
  <si>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</si>
  <si>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</si>
  <si>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</si>
  <si>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</si>
  <si>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</si>
  <si>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</si>
  <si>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</si>
  <si>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</si>
  <si>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</si>
  <si>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</si>
  <si>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</si>
  <si>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</si>
  <si>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</si>
  <si>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</si>
  <si>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</si>
  <si>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</si>
  <si>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</si>
  <si>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</si>
  <si>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</si>
  <si>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</si>
  <si>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</si>
  <si>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</si>
  <si>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</si>
  <si>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</si>
  <si>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</si>
  <si>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</si>
  <si>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</si>
  <si>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</si>
  <si>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</si>
  <si>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</si>
  <si>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</si>
  <si>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</si>
  <si>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</si>
  <si>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</si>
  <si>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</si>
  <si>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</si>
  <si>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</si>
  <si>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</si>
  <si>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</si>
  <si>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</si>
  <si>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</si>
  <si>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</si>
  <si>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</si>
  <si>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</si>
  <si>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</si>
  <si>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</si>
  <si>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</si>
  <si>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</si>
  <si>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</si>
  <si>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</si>
  <si>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</si>
  <si>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</si>
  <si>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</si>
  <si>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</si>
  <si>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</si>
  <si>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</si>
  <si>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</si>
  <si>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</si>
  <si>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</si>
  <si>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</si>
  <si>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</si>
  <si>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</si>
  <si>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</si>
  <si>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</si>
  <si>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</si>
  <si>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</si>
  <si>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</si>
  <si>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</si>
  <si>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</si>
  <si>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</si>
  <si>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</si>
  <si>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</si>
  <si>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</si>
  <si>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</si>
  <si>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</si>
  <si>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</si>
  <si>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</si>
  <si>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</si>
  <si>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</si>
  <si>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</si>
  <si>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</si>
  <si>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</si>
  <si>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</si>
  <si>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</si>
  <si>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</si>
  <si>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</si>
  <si>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</si>
  <si>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</si>
  <si>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</si>
  <si>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</si>
  <si>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</si>
  <si>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</si>
  <si>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</si>
  <si>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</si>
  <si>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</si>
  <si>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</si>
  <si>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</si>
  <si>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</si>
  <si>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</si>
  <si>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</si>
  <si>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</si>
  <si>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</si>
  <si>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</si>
  <si>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</si>
  <si>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</si>
  <si>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</si>
  <si>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</si>
  <si>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</si>
  <si>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</si>
  <si>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</si>
  <si>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</si>
  <si>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</si>
  <si>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</si>
  <si>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</si>
  <si>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</si>
  <si>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</si>
  <si>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</si>
  <si>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</si>
  <si>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</si>
  <si>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</si>
  <si>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</si>
  <si>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</si>
  <si>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</si>
  <si>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</si>
  <si>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</si>
  <si>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</si>
  <si>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</si>
  <si>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</si>
  <si>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</si>
  <si>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</si>
  <si>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</si>
  <si>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</si>
  <si>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</si>
  <si>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</si>
  <si>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</si>
  <si>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</si>
  <si>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</si>
  <si>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</si>
  <si>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</si>
  <si>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</si>
  <si>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</si>
  <si>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</si>
  <si>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</si>
  <si>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</si>
  <si>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</si>
  <si>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</si>
  <si>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</si>
  <si>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</si>
  <si>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</si>
  <si>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</si>
  <si>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</si>
  <si>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</si>
  <si>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</si>
  <si>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</si>
  <si>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</si>
  <si>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</si>
  <si>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</si>
  <si>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</si>
  <si>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</si>
  <si>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</si>
  <si>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</si>
  <si>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</si>
  <si>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</si>
  <si>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</si>
  <si>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</si>
  <si>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</si>
  <si>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</si>
  <si>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</si>
  <si>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</si>
  <si>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</si>
  <si>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</si>
  <si>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</si>
  <si>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</si>
  <si>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</si>
  <si>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</si>
  <si>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</si>
  <si>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</si>
  <si>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</si>
  <si>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</si>
  <si>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</si>
  <si>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</si>
  <si>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</si>
  <si>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</si>
  <si>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</si>
  <si>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</si>
  <si>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</si>
  <si>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</si>
  <si>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</si>
  <si>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</si>
  <si>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</si>
  <si>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</si>
  <si>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</si>
  <si>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</si>
  <si>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</si>
  <si>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</si>
  <si>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</si>
  <si>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</si>
  <si>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</si>
  <si>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</si>
  <si>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</si>
  <si>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</si>
  <si>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</si>
  <si>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</si>
  <si>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</si>
  <si>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</si>
  <si>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</si>
  <si>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</si>
  <si>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</si>
  <si>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</si>
  <si>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</si>
  <si>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</si>
  <si>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</si>
  <si>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</si>
  <si>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</si>
  <si>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</si>
  <si>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</si>
  <si>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</si>
  <si>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</si>
  <si>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</si>
  <si>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</si>
  <si>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</si>
  <si>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</si>
  <si>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</si>
  <si>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</si>
  <si>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</si>
  <si>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</si>
  <si>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</si>
  <si>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</si>
  <si>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</si>
  <si>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</si>
  <si>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</si>
  <si>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</si>
  <si>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</si>
  <si>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</si>
  <si>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</si>
  <si>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</si>
  <si>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</si>
  <si>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</si>
  <si>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</si>
  <si>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</si>
  <si>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</si>
  <si>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</si>
  <si>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</si>
  <si>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</si>
  <si>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</si>
  <si>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</si>
  <si>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</si>
  <si>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</si>
  <si>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</si>
  <si>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</si>
  <si>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</si>
  <si>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</si>
  <si>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</si>
  <si>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</si>
  <si>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</si>
  <si>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</si>
  <si>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</si>
  <si>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</si>
  <si>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</si>
  <si>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</si>
  <si>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</si>
  <si>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</si>
  <si>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</si>
  <si>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</si>
  <si>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</si>
  <si>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</si>
  <si>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</si>
  <si>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</si>
  <si>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</si>
  <si>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</si>
  <si>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</si>
  <si>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</si>
  <si>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</si>
  <si>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</si>
  <si>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</si>
  <si>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</si>
  <si>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</si>
  <si>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</si>
  <si>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</si>
  <si>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</si>
  <si>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</si>
  <si>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</si>
  <si>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</si>
  <si>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</si>
  <si>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</si>
  <si>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</si>
  <si>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</si>
  <si>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</si>
  <si>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</si>
  <si>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</si>
  <si>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</si>
  <si>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</si>
  <si>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</si>
  <si>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</si>
  <si>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</si>
  <si>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</si>
  <si>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</si>
  <si>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</si>
  <si>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</si>
  <si>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</si>
  <si>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</si>
  <si>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</si>
  <si>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</si>
  <si>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</si>
  <si>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</si>
  <si>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</si>
  <si>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</si>
  <si>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</si>
  <si>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</si>
  <si>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</si>
  <si>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</si>
  <si>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</si>
  <si>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</si>
  <si>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</si>
  <si>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</si>
  <si>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</si>
  <si>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</si>
  <si>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</si>
  <si>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</si>
  <si>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</si>
  <si>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</si>
  <si>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</si>
  <si>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</si>
  <si>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</si>
  <si>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</si>
  <si>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</si>
  <si>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</si>
  <si>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</si>
  <si>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</si>
  <si>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</si>
  <si>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</si>
  <si>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</si>
  <si>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</si>
  <si>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</si>
  <si>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</si>
  <si>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</si>
  <si>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</si>
  <si>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</si>
  <si>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</si>
  <si>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</si>
  <si>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</si>
  <si>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</si>
  <si>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</si>
  <si>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</si>
  <si>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</si>
  <si>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</si>
  <si>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</si>
  <si>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</si>
  <si>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</si>
  <si>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</si>
  <si>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</si>
  <si>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</si>
  <si>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</si>
  <si>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</si>
  <si>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</si>
  <si>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</si>
  <si>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</si>
  <si>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</si>
  <si>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</si>
  <si>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</si>
  <si>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</si>
  <si>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</si>
  <si>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</si>
  <si>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</si>
  <si>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</si>
  <si>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</si>
  <si>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</si>
  <si>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</si>
  <si>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</si>
  <si>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</si>
  <si>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</si>
  <si>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</si>
  <si>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</si>
  <si>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</si>
  <si>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</si>
  <si>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</si>
  <si>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</si>
  <si>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</si>
  <si>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</si>
  <si>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</si>
  <si>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</si>
  <si>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</si>
  <si>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</si>
  <si>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</si>
  <si>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</si>
  <si>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</si>
  <si>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</si>
  <si>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</si>
  <si>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</si>
  <si>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</si>
  <si>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</si>
  <si>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</si>
  <si>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</si>
  <si>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</si>
  <si>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</si>
  <si>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</si>
  <si>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</si>
  <si>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</si>
  <si>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</si>
  <si>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</si>
  <si>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</si>
  <si>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</si>
  <si>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</si>
  <si>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</si>
  <si>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</si>
  <si>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</si>
  <si>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</si>
  <si>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</si>
  <si>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</si>
  <si>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</si>
  <si>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</si>
  <si>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</si>
  <si>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</si>
  <si>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</si>
  <si>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</si>
  <si>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</si>
  <si>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</si>
  <si>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</si>
  <si>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</si>
  <si>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</si>
  <si>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</si>
  <si>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</si>
  <si>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</si>
  <si>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</si>
  <si>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</si>
  <si>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</si>
  <si>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</si>
  <si>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</si>
  <si>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</si>
  <si>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</si>
  <si>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</si>
  <si>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</si>
  <si>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</si>
  <si>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</si>
  <si>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</si>
  <si>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</si>
  <si>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</si>
  <si>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</si>
  <si>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</si>
  <si>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</si>
  <si>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</si>
  <si>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</si>
  <si>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</si>
  <si>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</si>
  <si>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</si>
  <si>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</si>
  <si>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</si>
  <si>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</si>
  <si>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</si>
  <si>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</si>
  <si>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</si>
  <si>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</si>
  <si>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</si>
  <si>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</si>
  <si>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</si>
  <si>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</si>
  <si>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</si>
  <si>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</si>
  <si>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</si>
  <si>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</si>
  <si>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</si>
  <si>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</si>
  <si>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</si>
  <si>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</si>
  <si>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</si>
  <si>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</si>
  <si>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</si>
  <si>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</si>
  <si>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</si>
  <si>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</si>
  <si>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</si>
  <si>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</si>
  <si>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</si>
  <si>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</si>
  <si>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</si>
  <si>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</si>
  <si>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</si>
  <si>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</si>
  <si>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</si>
  <si>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</si>
  <si>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</si>
  <si>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</si>
  <si>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</si>
  <si>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</si>
  <si>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</si>
  <si>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</si>
  <si>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</si>
  <si>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</si>
  <si>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</si>
  <si>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</si>
  <si>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</si>
  <si>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</si>
  <si>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</si>
  <si>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</si>
  <si>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</si>
  <si>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</si>
  <si>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</si>
  <si>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</si>
  <si>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</si>
  <si>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</si>
  <si>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</si>
  <si>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</si>
  <si>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</si>
  <si>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</si>
  <si>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</si>
  <si>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</si>
  <si>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</si>
  <si>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</si>
  <si>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</si>
  <si>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</si>
  <si>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</si>
  <si>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</si>
  <si>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</si>
  <si>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</si>
  <si>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</si>
  <si>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</si>
  <si>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</si>
  <si>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</si>
  <si>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</si>
  <si>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</si>
  <si>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</si>
  <si>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</si>
  <si>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</si>
  <si>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</si>
  <si>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</si>
  <si>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</si>
  <si>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</si>
  <si>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</si>
  <si>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</si>
  <si>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</si>
  <si>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</si>
  <si>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</si>
  <si>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</si>
  <si>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</si>
  <si>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</si>
  <si>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</si>
  <si>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</si>
  <si>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</si>
  <si>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</si>
  <si>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</si>
  <si>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</si>
  <si>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</si>
  <si>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</si>
  <si>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</si>
  <si>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</si>
  <si>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</si>
  <si>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</si>
  <si>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</si>
  <si>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</si>
  <si>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</si>
  <si>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</si>
  <si>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</si>
  <si>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</si>
  <si>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</si>
  <si>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</si>
  <si>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</si>
  <si>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</si>
  <si>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</si>
  <si>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</si>
  <si>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</si>
  <si>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</si>
  <si>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</si>
  <si>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</si>
  <si>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</si>
  <si>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</si>
  <si>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</si>
  <si>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</si>
  <si>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</si>
  <si>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</si>
  <si>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</si>
  <si>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</si>
  <si>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</si>
  <si>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</si>
  <si>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</si>
  <si>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</si>
  <si>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</si>
  <si>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</si>
  <si>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</si>
  <si>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</si>
  <si>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</si>
  <si>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</si>
  <si>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</si>
  <si>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</si>
  <si>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</si>
  <si>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</si>
  <si>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</si>
  <si>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</si>
  <si>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</si>
  <si>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</si>
  <si>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</si>
  <si>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</si>
  <si>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</si>
  <si>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</si>
  <si>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</si>
  <si>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</si>
  <si>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</si>
  <si>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</si>
  <si>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</si>
  <si>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</si>
  <si>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</si>
  <si>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</si>
  <si>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</si>
  <si>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</si>
  <si>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</si>
  <si>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</si>
  <si>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</si>
  <si>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</si>
  <si>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</si>
  <si>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</si>
  <si>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</si>
  <si>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</si>
  <si>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</si>
  <si>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</si>
  <si>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</si>
  <si>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</si>
  <si>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</si>
  <si>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</si>
  <si>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</si>
  <si>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</si>
  <si>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</si>
  <si>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</si>
  <si>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</si>
  <si>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</si>
  <si>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</si>
  <si>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</si>
  <si>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</si>
  <si>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</si>
  <si>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</si>
  <si>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</si>
  <si>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</si>
  <si>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</si>
  <si>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</si>
  <si>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</si>
  <si>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</si>
  <si>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</si>
  <si>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</si>
  <si>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</si>
  <si>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</si>
  <si>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</si>
  <si>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</si>
  <si>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</si>
  <si>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</si>
  <si>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</si>
  <si>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</si>
  <si>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</si>
  <si>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</si>
  <si>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</si>
  <si>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</si>
  <si>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</si>
  <si>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</si>
  <si>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</si>
  <si>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</si>
  <si>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</si>
  <si>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</si>
  <si>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</si>
  <si>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</si>
  <si>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</si>
  <si>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</si>
  <si>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</si>
  <si>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</si>
  <si>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</si>
  <si>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</si>
  <si>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</si>
  <si>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</si>
  <si>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</si>
  <si>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</si>
  <si>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</si>
  <si>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</si>
  <si>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</si>
  <si>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</si>
  <si>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</si>
  <si>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</si>
  <si>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</si>
  <si>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</si>
  <si>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</si>
  <si>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</si>
  <si>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</si>
  <si>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</si>
  <si>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</si>
  <si>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</si>
  <si>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</si>
  <si>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</si>
  <si>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</si>
  <si>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</si>
  <si>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</si>
  <si>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</si>
  <si>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</si>
  <si>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</si>
  <si>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</si>
  <si>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</si>
  <si>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</si>
  <si>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</si>
  <si>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</si>
  <si>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</si>
  <si>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</si>
  <si>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</si>
  <si>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</si>
  <si>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</si>
  <si>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</si>
  <si>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</si>
  <si>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</si>
  <si>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</si>
  <si>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</si>
  <si>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</si>
  <si>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</si>
  <si>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</si>
  <si>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</si>
  <si>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</si>
  <si>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</si>
  <si>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</si>
  <si>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</si>
  <si>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</si>
  <si>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</si>
  <si>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</si>
  <si>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</si>
  <si>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</si>
  <si>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</si>
  <si>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</si>
  <si>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</si>
  <si>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</si>
  <si>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</si>
  <si>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</si>
  <si>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</si>
  <si>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</si>
  <si>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</si>
  <si>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</si>
  <si>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</si>
  <si>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</si>
  <si>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</si>
  <si>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</si>
  <si>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</si>
  <si>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</si>
  <si>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</si>
  <si>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</si>
  <si>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</si>
  <si>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</si>
  <si>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</si>
  <si>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</si>
  <si>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</si>
  <si>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</si>
  <si>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</si>
  <si>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</si>
  <si>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</si>
  <si>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</si>
  <si>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</si>
  <si>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</si>
  <si>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</si>
  <si>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</si>
  <si>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</si>
  <si>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</si>
  <si>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</si>
  <si>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</si>
  <si>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</si>
  <si>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</si>
  <si>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</si>
  <si>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</si>
  <si>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</si>
  <si>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</si>
  <si>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</si>
  <si>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</si>
  <si>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</si>
  <si>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</si>
  <si>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</si>
  <si>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</si>
  <si>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</si>
  <si>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</si>
  <si>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</si>
  <si>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</si>
  <si>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</si>
  <si>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</si>
  <si>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</si>
  <si>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</si>
  <si>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</si>
  <si>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</si>
  <si>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</si>
  <si>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</si>
  <si>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</si>
  <si>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</si>
  <si>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</si>
  <si>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</si>
  <si>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</si>
  <si>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</si>
  <si>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</si>
  <si>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</si>
  <si>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</si>
  <si>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</si>
  <si>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</si>
  <si>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</si>
  <si>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</si>
  <si>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</si>
  <si>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</si>
  <si>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</si>
  <si>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</si>
  <si>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</si>
  <si>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</si>
  <si>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</si>
  <si>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</si>
  <si>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</si>
  <si>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</si>
  <si>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</si>
  <si>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</si>
  <si>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</si>
  <si>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</si>
  <si>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</si>
  <si>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</si>
  <si>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</si>
  <si>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</si>
  <si>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</si>
  <si>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</si>
  <si>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</si>
  <si>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</si>
  <si>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</si>
  <si>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</si>
  <si>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</si>
  <si>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</si>
  <si>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</si>
  <si>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</si>
  <si>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</si>
  <si>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</si>
  <si>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</si>
  <si>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</si>
  <si>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</si>
  <si>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</si>
  <si>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</si>
  <si>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</si>
  <si>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</si>
  <si>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</si>
  <si>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</si>
  <si>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</si>
  <si>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</si>
  <si>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</si>
  <si>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</si>
  <si>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</si>
  <si>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</si>
  <si>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</si>
  <si>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</si>
  <si>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</si>
  <si>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</si>
  <si>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</si>
  <si>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</si>
  <si>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</si>
  <si>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</si>
  <si>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</si>
  <si>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</si>
  <si>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</si>
  <si>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</si>
  <si>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</si>
  <si>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</si>
  <si>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</si>
  <si>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</si>
  <si>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</si>
  <si>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</si>
  <si>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</si>
  <si>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</si>
  <si>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</si>
  <si>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</si>
  <si>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</si>
  <si>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</si>
  <si>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</si>
  <si>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</si>
  <si>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</si>
  <si>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</si>
  <si>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</si>
  <si>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</si>
  <si>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</si>
  <si>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</si>
  <si>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</si>
  <si>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</si>
  <si>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</si>
  <si>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</si>
  <si>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</si>
  <si>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</si>
  <si>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</si>
  <si>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</si>
  <si>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</si>
  <si>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</si>
  <si>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</si>
  <si>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</si>
  <si>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</si>
  <si>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</si>
  <si>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</si>
  <si>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</si>
  <si>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</si>
  <si>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</si>
  <si>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</si>
  <si>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</si>
  <si>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</si>
  <si>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</si>
  <si>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</si>
  <si>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</si>
  <si>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</si>
  <si>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</si>
  <si>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</si>
  <si>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</si>
  <si>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</si>
  <si>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</si>
  <si>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</si>
  <si>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</si>
  <si>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</si>
  <si>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</si>
  <si>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</si>
  <si>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</si>
  <si>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</si>
  <si>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</si>
  <si>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</si>
  <si>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</si>
  <si>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</si>
  <si>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</si>
  <si>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</si>
  <si>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</si>
  <si>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</si>
  <si>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</si>
  <si>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</si>
  <si>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</si>
  <si>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</si>
  <si>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</si>
  <si>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</si>
  <si>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</si>
  <si>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</si>
  <si>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</si>
  <si>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</si>
  <si>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</si>
  <si>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</si>
  <si>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</si>
  <si>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</si>
  <si>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</si>
  <si>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</si>
  <si>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</si>
  <si>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</si>
  <si>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</si>
  <si>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</si>
  <si>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</si>
  <si>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</si>
  <si>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</si>
  <si>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</si>
  <si>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</si>
  <si>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</si>
  <si>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</si>
  <si>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</si>
  <si>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</si>
  <si>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</si>
  <si>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</si>
  <si>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</si>
  <si>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</si>
  <si>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</si>
  <si>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</si>
  <si>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</si>
  <si>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</si>
  <si>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</si>
  <si>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</si>
  <si>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</si>
  <si>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</si>
  <si>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</si>
  <si>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</si>
  <si>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</si>
  <si>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</si>
  <si>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</si>
  <si>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</si>
  <si>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</si>
  <si>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</si>
  <si>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</si>
  <si>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</si>
  <si>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</si>
  <si>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</si>
  <si>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</si>
  <si>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</si>
  <si>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</si>
  <si>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</si>
  <si>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</si>
  <si>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</si>
  <si>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</si>
  <si>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</si>
  <si>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</si>
  <si>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</si>
  <si>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</si>
  <si>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</si>
  <si>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</si>
  <si>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</si>
  <si>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</si>
  <si>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</si>
  <si>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</si>
  <si>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</si>
  <si>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</si>
  <si>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</si>
  <si>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</si>
  <si>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</si>
  <si>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</si>
  <si>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</si>
  <si>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</si>
  <si>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</si>
  <si>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</si>
  <si>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</si>
  <si>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</si>
  <si>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</si>
  <si>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</si>
  <si>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</si>
  <si>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</si>
  <si>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</si>
  <si>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</si>
  <si>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</si>
  <si>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</si>
  <si>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</si>
  <si>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</si>
  <si>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</si>
  <si>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</si>
  <si>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</si>
  <si>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</si>
  <si>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</si>
  <si>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</si>
  <si>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</si>
  <si>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</si>
  <si>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</si>
  <si>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</si>
  <si>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</si>
  <si>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</si>
  <si>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</si>
  <si>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</si>
  <si>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</si>
  <si>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</si>
  <si>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</si>
  <si>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</si>
  <si>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</si>
  <si>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</si>
  <si>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</si>
  <si>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</si>
  <si>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</si>
  <si>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</si>
  <si>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</si>
  <si>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</si>
  <si>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</si>
  <si>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</si>
  <si>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</si>
  <si>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</si>
  <si>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</si>
  <si>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</si>
  <si>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</si>
  <si>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</si>
  <si>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</si>
  <si>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</si>
  <si>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</si>
  <si>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</si>
  <si>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</si>
  <si>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</si>
  <si>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</si>
  <si>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</si>
  <si>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</si>
  <si>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</si>
  <si>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</si>
  <si>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</si>
  <si>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</si>
  <si>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</si>
  <si>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</si>
  <si>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</si>
  <si>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</si>
  <si>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</si>
  <si>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</si>
  <si>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</si>
  <si>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</si>
  <si>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</si>
  <si>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</si>
  <si>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</si>
  <si>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</si>
  <si>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</si>
  <si>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</si>
  <si>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</si>
  <si>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</si>
  <si>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</si>
  <si>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</si>
  <si>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</si>
  <si>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</si>
  <si>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</si>
  <si>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</si>
  <si>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</si>
  <si>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</si>
  <si>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</si>
  <si>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</si>
  <si>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</si>
  <si>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</si>
  <si>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</si>
  <si>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</si>
  <si>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</si>
  <si>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</si>
  <si>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</si>
  <si>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</si>
  <si>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</si>
  <si>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</si>
  <si>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</si>
  <si>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</si>
  <si>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</si>
  <si>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</si>
  <si>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</si>
  <si>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</si>
  <si>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</si>
  <si>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</si>
  <si>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</si>
  <si>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</si>
  <si>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</si>
  <si>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</si>
  <si>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</si>
  <si>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</si>
  <si>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</si>
  <si>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</si>
  <si>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</si>
  <si>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</si>
  <si>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</si>
  <si>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</si>
  <si>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</si>
  <si>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</si>
  <si>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</si>
  <si>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</si>
  <si>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</si>
  <si>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</si>
  <si>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</si>
  <si>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</si>
  <si>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</si>
  <si>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</si>
  <si>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</si>
  <si>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</si>
  <si>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</si>
  <si>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</si>
  <si>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</si>
  <si>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</si>
  <si>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</si>
  <si>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</si>
  <si>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</si>
  <si>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</si>
  <si>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</si>
  <si>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</si>
  <si>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</si>
  <si>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</si>
  <si>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</si>
  <si>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</si>
  <si>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</si>
  <si>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</si>
  <si>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</si>
  <si>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</si>
  <si>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</si>
  <si>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</si>
  <si>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</si>
  <si>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</si>
  <si>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</si>
  <si>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</si>
  <si>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</si>
  <si>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</si>
  <si>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</si>
  <si>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</si>
  <si>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</si>
  <si>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</si>
  <si>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</si>
  <si>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</si>
  <si>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</si>
  <si>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</si>
  <si>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</si>
  <si>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</si>
  <si>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</si>
  <si>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</si>
  <si>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</si>
  <si>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</si>
  <si>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</si>
  <si>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</si>
  <si>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</si>
  <si>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</si>
  <si>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</si>
  <si>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</si>
  <si>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</si>
  <si>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</si>
  <si>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</si>
  <si>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</si>
  <si>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</si>
  <si>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</si>
  <si>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</si>
  <si>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</si>
  <si>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</si>
  <si>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</si>
  <si>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</si>
  <si>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</si>
  <si>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</si>
  <si>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</si>
  <si>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</si>
  <si>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</si>
  <si>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</si>
  <si>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</si>
  <si>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</si>
  <si>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</si>
  <si>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</si>
  <si>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</si>
  <si>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</si>
  <si>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</si>
  <si>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</si>
  <si>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</si>
  <si>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</si>
  <si>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</si>
  <si>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</si>
  <si>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</si>
  <si>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</si>
  <si>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</si>
  <si>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</si>
  <si>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</si>
  <si>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</si>
  <si>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</si>
  <si>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</si>
  <si>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</si>
  <si>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</si>
  <si>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</si>
  <si>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</si>
  <si>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</si>
  <si>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</si>
  <si>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</si>
  <si>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</si>
  <si>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</si>
  <si>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</si>
  <si>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</si>
  <si>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</si>
  <si>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</si>
  <si>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</si>
  <si>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</si>
  <si>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</si>
  <si>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</si>
  <si>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</si>
  <si>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</si>
  <si>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</si>
  <si>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</si>
  <si>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</si>
  <si>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</si>
  <si>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</si>
  <si>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</si>
  <si>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</si>
  <si>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</si>
  <si>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</si>
  <si>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</si>
  <si>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</si>
  <si>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</si>
  <si>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</si>
  <si>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</si>
  <si>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</si>
  <si>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</si>
  <si>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</si>
  <si>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</si>
  <si>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</si>
  <si>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</si>
  <si>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</si>
  <si>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</si>
  <si>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</si>
  <si>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</si>
  <si>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</si>
  <si>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</si>
  <si>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</si>
  <si>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</si>
  <si>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</si>
  <si>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</si>
  <si>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</si>
  <si>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</si>
  <si>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</si>
  <si>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</si>
  <si>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</si>
  <si>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</si>
  <si>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</si>
  <si>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</si>
  <si>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</si>
  <si>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</si>
  <si>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</si>
  <si>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</si>
  <si>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</si>
  <si>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</si>
  <si>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</si>
  <si>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</si>
  <si>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</si>
  <si>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</si>
  <si>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</si>
  <si>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</si>
  <si>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</si>
  <si>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</si>
  <si>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</si>
  <si>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</si>
  <si>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</si>
  <si>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</si>
  <si>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</si>
  <si>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</si>
  <si>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</si>
  <si>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</si>
  <si>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</si>
  <si>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</si>
  <si>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</si>
  <si>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</si>
  <si>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</si>
  <si>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</si>
  <si>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</si>
  <si>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</si>
  <si>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</si>
  <si>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</si>
  <si>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</si>
  <si>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</si>
  <si>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</si>
  <si>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</si>
  <si>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</si>
  <si>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</si>
  <si>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</si>
  <si>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</si>
  <si>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</si>
  <si>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</si>
  <si>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</si>
  <si>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</si>
  <si>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</si>
  <si>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</si>
  <si>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</si>
  <si>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</si>
  <si>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</si>
  <si>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</si>
  <si>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</si>
  <si>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</si>
  <si>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</si>
  <si>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</si>
  <si>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</si>
  <si>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</si>
  <si>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</si>
  <si>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</si>
  <si>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</si>
  <si>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</si>
  <si>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</si>
  <si>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</si>
  <si>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</si>
  <si>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</si>
  <si>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</si>
  <si>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</si>
  <si>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</si>
  <si>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</si>
  <si>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</si>
  <si>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</si>
  <si>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</si>
  <si>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</si>
  <si>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</si>
  <si>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</si>
  <si>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</si>
  <si>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</si>
  <si>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</si>
  <si>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</si>
  <si>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</si>
  <si>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</si>
  <si>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</si>
  <si>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</si>
  <si>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</si>
  <si>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</si>
  <si>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</si>
  <si>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</si>
  <si>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</si>
  <si>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</si>
  <si>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</si>
  <si>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</si>
  <si>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</si>
  <si>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</si>
  <si>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</si>
  <si>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</si>
  <si>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</si>
  <si>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</si>
  <si>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</si>
  <si>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</si>
  <si>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</si>
  <si>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</si>
  <si>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</si>
  <si>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</si>
  <si>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</si>
  <si>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</si>
  <si>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</si>
  <si>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</si>
  <si>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</si>
  <si>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</si>
  <si>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</si>
  <si>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</si>
  <si>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</si>
  <si>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</si>
  <si>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</si>
  <si>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</si>
  <si>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</si>
  <si>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</si>
  <si>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</si>
  <si>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</si>
  <si>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</si>
  <si>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</si>
  <si>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</si>
  <si>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</si>
  <si>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</si>
  <si>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</si>
  <si>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</si>
  <si>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</si>
  <si>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</si>
  <si>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</si>
  <si>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</si>
  <si>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</si>
  <si>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</si>
  <si>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</si>
  <si>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</si>
  <si>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</si>
  <si>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</si>
  <si>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</si>
  <si>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</si>
  <si>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</si>
  <si>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</si>
  <si>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</si>
  <si>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</si>
  <si>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</si>
  <si>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</si>
  <si>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</si>
  <si>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</si>
  <si>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</si>
  <si>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</si>
  <si>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</si>
  <si>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</si>
  <si>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</si>
  <si>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</si>
  <si>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</si>
  <si>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</si>
  <si>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</si>
  <si>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</si>
  <si>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</si>
  <si>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</si>
  <si>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</si>
  <si>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</si>
  <si>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</si>
  <si>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</si>
  <si>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</si>
  <si>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</si>
  <si>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</si>
  <si>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</si>
  <si>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</si>
  <si>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</si>
  <si>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</si>
  <si>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</si>
  <si>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</si>
  <si>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</si>
  <si>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</si>
  <si>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</si>
  <si>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</si>
  <si>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</si>
  <si>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</si>
  <si>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</si>
  <si>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</si>
  <si>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</si>
  <si>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</si>
  <si>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</si>
  <si>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</si>
  <si>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</si>
  <si>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</si>
  <si>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</si>
  <si>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</si>
  <si>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</si>
  <si>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</si>
  <si>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</si>
  <si>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</si>
  <si>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</si>
  <si>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</si>
  <si>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</si>
  <si>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</si>
  <si>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</si>
  <si>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</si>
  <si>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</si>
  <si>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</si>
  <si>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</si>
  <si>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</si>
  <si>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</si>
  <si>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</si>
  <si>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</si>
  <si>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</si>
  <si>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</si>
  <si>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</si>
  <si>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</si>
  <si>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</si>
  <si>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</si>
  <si>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</si>
  <si>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</si>
  <si>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</si>
  <si>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</si>
  <si>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</si>
  <si>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</si>
  <si>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</si>
  <si>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</si>
  <si>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</si>
  <si>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</si>
  <si>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</si>
  <si>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</si>
  <si>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</si>
  <si>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</si>
  <si>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</si>
  <si>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</si>
  <si>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</si>
  <si>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</si>
  <si>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</si>
  <si>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</si>
  <si>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</si>
  <si>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</si>
  <si>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</si>
  <si>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</si>
  <si>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</si>
  <si>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</si>
  <si>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</si>
  <si>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</si>
  <si>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</si>
  <si>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</si>
  <si>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</si>
  <si>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</si>
  <si>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</si>
  <si>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</si>
  <si>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</si>
  <si>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</si>
  <si>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</si>
  <si>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</si>
  <si>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</si>
  <si>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</si>
  <si>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</si>
  <si>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</si>
  <si>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</si>
  <si>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</si>
  <si>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</si>
  <si>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</si>
  <si>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</si>
  <si>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</si>
  <si>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</si>
  <si>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</si>
  <si>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</si>
  <si>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</si>
  <si>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</si>
  <si>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</si>
  <si>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</si>
  <si>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</si>
  <si>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</si>
  <si>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</si>
  <si>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</si>
  <si>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</si>
  <si>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</si>
  <si>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</si>
  <si>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</si>
  <si>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</si>
  <si>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</si>
  <si>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</si>
  <si>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</si>
  <si>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</si>
  <si>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</si>
  <si>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</si>
  <si>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</si>
  <si>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</si>
  <si>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</si>
  <si>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</si>
  <si>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</si>
  <si>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</si>
  <si>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</si>
  <si>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</si>
  <si>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</si>
  <si>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</si>
  <si>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</si>
  <si>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</si>
  <si>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</si>
  <si>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</si>
  <si>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</si>
  <si>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</si>
  <si>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</si>
  <si>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</si>
  <si>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</si>
  <si>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</si>
  <si>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</si>
  <si>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</si>
  <si>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</si>
  <si>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</si>
  <si>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</si>
  <si>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</si>
  <si>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</si>
  <si>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</si>
  <si>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</si>
  <si>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</si>
  <si>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</si>
  <si>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</si>
  <si>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</si>
  <si>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</si>
  <si>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</si>
  <si>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</si>
  <si>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</si>
  <si>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</si>
  <si>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</si>
  <si>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</si>
  <si>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</si>
  <si>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</si>
  <si>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</si>
  <si>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</si>
  <si>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</si>
  <si>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</si>
  <si>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</si>
  <si>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</si>
  <si>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</si>
  <si>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</si>
  <si>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</si>
  <si>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</si>
  <si>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</si>
  <si>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</si>
  <si>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</si>
  <si>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</si>
  <si>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</si>
  <si>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</si>
  <si>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</si>
  <si>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</si>
  <si>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</si>
  <si>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</si>
  <si>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</si>
  <si>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</si>
  <si>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</si>
  <si>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</si>
  <si>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</si>
  <si>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</si>
  <si>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</si>
  <si>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</si>
  <si>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</si>
  <si>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</si>
  <si>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</si>
  <si>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</si>
  <si>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</si>
  <si>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</si>
  <si>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</si>
  <si>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</si>
  <si>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</si>
  <si>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</si>
  <si>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</si>
  <si>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</si>
  <si>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</si>
  <si>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</si>
  <si>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</si>
  <si>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</si>
  <si>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</si>
  <si>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</si>
  <si>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</si>
  <si>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</si>
  <si>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</si>
  <si>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</si>
  <si>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</si>
  <si>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</si>
  <si>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</si>
  <si>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</si>
  <si>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</si>
  <si>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</si>
  <si>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</si>
  <si>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</si>
  <si>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</si>
  <si>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</si>
  <si>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</si>
  <si>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</si>
  <si>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</si>
  <si>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</si>
  <si>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</si>
  <si>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</si>
  <si>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</si>
  <si>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</si>
  <si>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</si>
  <si>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</si>
  <si>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</si>
  <si>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</si>
  <si>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</si>
  <si>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</si>
  <si>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</si>
  <si>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</si>
  <si>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</si>
  <si>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</si>
  <si>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</si>
  <si>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</si>
  <si>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</si>
  <si>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</si>
  <si>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</si>
  <si>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</si>
  <si>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</si>
  <si>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</si>
  <si>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</si>
  <si>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</si>
  <si>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</si>
  <si>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</si>
  <si>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</si>
  <si>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</si>
  <si>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</si>
  <si>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</si>
  <si>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</si>
  <si>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</si>
  <si>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</si>
  <si>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</si>
  <si>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</si>
  <si>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</si>
  <si>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</si>
  <si>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</si>
  <si>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</si>
  <si>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</si>
  <si>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</si>
  <si>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</si>
  <si>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</si>
  <si>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</si>
  <si>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</si>
  <si>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</si>
  <si>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</si>
  <si>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</si>
  <si>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</si>
  <si>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</si>
  <si>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</si>
  <si>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</si>
  <si>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</si>
  <si>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</si>
  <si>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</si>
  <si>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</si>
  <si>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</si>
  <si>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</si>
  <si>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</si>
  <si>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</si>
  <si>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</si>
  <si>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</si>
  <si>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</si>
  <si>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</si>
  <si>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</si>
  <si>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</si>
  <si>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</si>
  <si>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</si>
  <si>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</si>
  <si>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</si>
  <si>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</si>
  <si>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</si>
  <si>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</si>
  <si>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</si>
  <si>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</si>
  <si>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</si>
  <si>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</si>
  <si>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</si>
  <si>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</si>
  <si>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</si>
  <si>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</si>
  <si>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</si>
  <si>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</si>
  <si>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</si>
  <si>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</si>
  <si>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</si>
  <si>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</si>
  <si>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</si>
  <si>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</si>
  <si>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</si>
  <si>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</si>
  <si>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</si>
  <si>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</si>
  <si>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</si>
  <si>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</si>
  <si>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</si>
  <si>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</si>
  <si>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</si>
  <si>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</si>
  <si>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</si>
  <si>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</si>
  <si>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</si>
  <si>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</si>
  <si>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</si>
  <si>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</si>
  <si>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</si>
  <si>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</si>
  <si>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</si>
  <si>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</si>
  <si>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</si>
  <si>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</si>
  <si>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</si>
  <si>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</si>
  <si>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</si>
  <si>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</si>
  <si>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</si>
  <si>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</si>
  <si>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</si>
  <si>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</si>
  <si>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</si>
  <si>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</si>
  <si>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</si>
  <si>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</si>
  <si>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</si>
  <si>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</si>
  <si>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</si>
  <si>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</si>
  <si>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</si>
  <si>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</si>
  <si>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</si>
  <si>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</si>
  <si>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</si>
  <si>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</si>
  <si>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</si>
  <si>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</si>
  <si>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</si>
  <si>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</si>
  <si>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</si>
  <si>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</si>
  <si>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</si>
  <si>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</si>
  <si>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</si>
  <si>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</si>
  <si>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</si>
  <si>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</si>
  <si>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</si>
  <si>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</si>
  <si>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</si>
  <si>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</si>
  <si>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</si>
  <si>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</si>
  <si>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</si>
  <si>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</si>
  <si>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</si>
  <si>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</si>
  <si>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</si>
  <si>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</si>
  <si>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</si>
  <si>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</si>
  <si>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</si>
  <si>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</si>
  <si>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</si>
  <si>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</si>
  <si>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</si>
  <si>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</si>
  <si>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</si>
  <si>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</si>
  <si>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</si>
  <si>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</si>
  <si>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</si>
  <si>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</si>
  <si>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</si>
  <si>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</si>
  <si>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</si>
  <si>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</si>
  <si>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</si>
  <si>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</si>
  <si>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</si>
  <si>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</si>
  <si>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</si>
  <si>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</si>
  <si>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</si>
  <si>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</si>
  <si>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</si>
  <si>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</si>
  <si>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</si>
  <si>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</si>
  <si>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</si>
  <si>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</si>
  <si>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</si>
  <si>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</si>
  <si>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</si>
  <si>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</si>
  <si>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</si>
  <si>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</si>
  <si>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</si>
  <si>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</si>
  <si>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</si>
  <si>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</si>
  <si>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</si>
  <si>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</si>
  <si>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</si>
  <si>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</si>
  <si>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</si>
  <si>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</si>
  <si>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</si>
  <si>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</si>
  <si>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</si>
  <si>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</si>
  <si>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</si>
  <si>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</si>
  <si>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</si>
  <si>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</si>
  <si>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</si>
  <si>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</si>
  <si>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</si>
  <si>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</si>
  <si>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</si>
  <si>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</si>
  <si>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</si>
  <si>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</si>
  <si>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</si>
  <si>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</si>
  <si>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</si>
  <si>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</si>
  <si>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</si>
  <si>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</si>
  <si>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</si>
  <si>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</si>
  <si>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</si>
  <si>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</si>
  <si>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</si>
  <si>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</si>
  <si>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</si>
  <si>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</si>
  <si>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</si>
  <si>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</si>
  <si>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</si>
  <si>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</si>
  <si>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</si>
  <si>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</si>
  <si>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</si>
  <si>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</si>
  <si>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</si>
  <si>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</si>
  <si>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</si>
  <si>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</si>
  <si>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</si>
  <si>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</si>
  <si>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</si>
  <si>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</si>
  <si>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</si>
  <si>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</si>
  <si>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</si>
  <si>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</si>
  <si>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</si>
  <si>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</si>
  <si>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</si>
  <si>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</si>
  <si>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</si>
  <si>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</si>
  <si>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</si>
  <si>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</si>
  <si>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</si>
  <si>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</si>
  <si>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</si>
  <si>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</si>
  <si>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</si>
  <si>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</si>
  <si>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</si>
  <si>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</si>
  <si>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</si>
  <si>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</si>
  <si>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</si>
  <si>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</si>
  <si>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</si>
  <si>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</si>
  <si>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</si>
  <si>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</si>
  <si>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</si>
  <si>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</si>
  <si>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</si>
  <si>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</si>
  <si>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</si>
  <si>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</si>
  <si>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</si>
  <si>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</si>
  <si>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</si>
  <si>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</si>
  <si>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</si>
  <si>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</si>
  <si>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</si>
  <si>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</si>
  <si>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</si>
  <si>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</si>
  <si>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</si>
  <si>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</si>
  <si>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</si>
  <si>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</si>
  <si>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</si>
  <si>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</si>
  <si>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</si>
  <si>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</si>
  <si>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</si>
  <si>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</si>
  <si>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</si>
  <si>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</si>
  <si>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</si>
  <si>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</si>
  <si>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</si>
  <si>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</si>
  <si>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</si>
  <si>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</si>
  <si>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</si>
  <si>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</si>
  <si>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</si>
  <si>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</si>
  <si>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</si>
  <si>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</si>
  <si>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</si>
  <si>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</si>
  <si>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</si>
  <si>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</si>
  <si>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</si>
  <si>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</si>
  <si>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</si>
  <si>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</si>
  <si>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</si>
  <si>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</si>
  <si>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</si>
  <si>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</si>
  <si>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</si>
  <si>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</si>
  <si>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</si>
  <si>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</si>
  <si>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</si>
  <si>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</si>
  <si>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</si>
  <si>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</si>
  <si>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</si>
  <si>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</si>
  <si>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</si>
  <si>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</si>
  <si>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</si>
  <si>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</si>
  <si>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</si>
  <si>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</si>
  <si>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</si>
  <si>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</si>
  <si>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</si>
  <si>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</si>
  <si>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</si>
  <si>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</si>
  <si>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</si>
  <si>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</si>
  <si>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</si>
  <si>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</si>
  <si>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</si>
  <si>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</si>
  <si>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</si>
  <si>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</si>
  <si>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</si>
  <si>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</si>
  <si>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</si>
  <si>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</si>
  <si>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</si>
  <si>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</si>
  <si>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</si>
  <si>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</si>
  <si>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</si>
  <si>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</si>
  <si>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</si>
  <si>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</si>
  <si>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</si>
  <si>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</si>
  <si>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</si>
  <si>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</si>
  <si>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</si>
  <si>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</si>
  <si>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</si>
  <si>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</si>
  <si>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</si>
  <si>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</si>
  <si>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</si>
  <si>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</si>
  <si>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</si>
  <si>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</si>
  <si>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</si>
  <si>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</si>
  <si>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</si>
  <si>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</si>
  <si>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</si>
  <si>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</si>
  <si>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</si>
  <si>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</si>
  <si>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</si>
  <si>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</si>
  <si>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</si>
  <si>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</si>
  <si>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</si>
  <si>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</si>
  <si>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</si>
  <si>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</si>
  <si>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</si>
  <si>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</si>
  <si>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</si>
  <si>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</si>
  <si>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</si>
  <si>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</si>
  <si>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</si>
  <si>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</si>
  <si>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</si>
  <si>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</si>
  <si>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</si>
  <si>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</si>
  <si>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</si>
  <si>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</si>
  <si>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</si>
  <si>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</si>
  <si>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</si>
  <si>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</si>
  <si>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</si>
  <si>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</si>
  <si>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</si>
  <si>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</si>
  <si>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</si>
  <si>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</si>
  <si>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</si>
  <si>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</si>
  <si>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</si>
  <si>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</si>
  <si>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</si>
  <si>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</si>
  <si>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</si>
  <si>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</si>
  <si>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</si>
  <si>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</si>
  <si>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</si>
  <si>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</si>
  <si>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</si>
  <si>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</si>
  <si>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</si>
  <si>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</si>
  <si>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</si>
  <si>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</si>
  <si>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</si>
  <si>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</si>
  <si>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</si>
  <si>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</si>
  <si>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</si>
  <si>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</si>
  <si>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</si>
  <si>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</si>
  <si>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</si>
  <si>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</si>
  <si>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</si>
  <si>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</si>
  <si>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</si>
  <si>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</si>
  <si>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</si>
  <si>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</si>
  <si>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</si>
  <si>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</si>
  <si>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</si>
  <si>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</si>
  <si>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</si>
  <si>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</si>
  <si>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</si>
  <si>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</si>
  <si>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</si>
  <si>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</si>
  <si>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</si>
  <si>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</si>
  <si>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</si>
  <si>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</si>
  <si>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</si>
  <si>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</si>
  <si>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</si>
  <si>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</si>
  <si>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</si>
  <si>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</si>
  <si>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</si>
  <si>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</si>
  <si>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</si>
  <si>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</si>
  <si>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</si>
  <si>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</si>
  <si>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</si>
  <si>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</si>
  <si>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</si>
  <si>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</si>
  <si>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</si>
  <si>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</si>
  <si>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</si>
  <si>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</si>
  <si>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</si>
  <si>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</si>
  <si>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</si>
  <si>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</si>
  <si>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</si>
  <si>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</si>
  <si>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</si>
  <si>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</si>
  <si>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</si>
  <si>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</si>
  <si>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</si>
  <si>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</si>
  <si>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</si>
  <si>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</si>
  <si>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</si>
  <si>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</si>
  <si>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</si>
  <si>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</si>
  <si>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</si>
  <si>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</si>
  <si>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</si>
  <si>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</si>
  <si>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</si>
  <si>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</si>
  <si>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</si>
  <si>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</si>
  <si>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</si>
  <si>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</si>
  <si>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</si>
  <si>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</si>
  <si>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</si>
  <si>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</si>
  <si>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</si>
  <si>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</si>
  <si>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</si>
  <si>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</si>
  <si>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</si>
  <si>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</si>
  <si>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</si>
  <si>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</si>
  <si>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</si>
  <si>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</si>
  <si>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</si>
  <si>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</si>
  <si>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</si>
  <si>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</si>
  <si>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</si>
  <si>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</si>
  <si>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</si>
  <si>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</si>
  <si>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</si>
  <si>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</si>
  <si>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</si>
  <si>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</si>
  <si>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</si>
  <si>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</si>
  <si>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</si>
  <si>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</si>
  <si>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</si>
  <si>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</si>
  <si>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</si>
  <si>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</si>
  <si>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</si>
  <si>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</si>
  <si>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</si>
  <si>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</si>
  <si>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</si>
  <si>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</si>
  <si>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</si>
  <si>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</si>
  <si>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</si>
  <si>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</si>
  <si>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</si>
  <si>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</si>
  <si>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</si>
  <si>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</si>
  <si>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</si>
  <si>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</si>
  <si>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</si>
  <si>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</si>
  <si>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</si>
  <si>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</si>
  <si>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</si>
  <si>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</si>
  <si>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</si>
  <si>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</si>
  <si>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</si>
  <si>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</si>
  <si>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</si>
  <si>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</si>
  <si>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</si>
  <si>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</si>
  <si>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</si>
  <si>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</si>
  <si>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</si>
  <si>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</si>
  <si>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</si>
  <si>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</si>
  <si>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</si>
  <si>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</si>
  <si>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</si>
  <si>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</si>
  <si>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</si>
  <si>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</si>
  <si>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</si>
  <si>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</si>
  <si>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</si>
  <si>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</si>
  <si>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</si>
  <si>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</si>
  <si>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</si>
  <si>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</si>
  <si>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</si>
  <si>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</si>
  <si>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</si>
  <si>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</si>
  <si>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</si>
  <si>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</si>
  <si>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</si>
  <si>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</si>
  <si>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</si>
  <si>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</si>
  <si>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</si>
  <si>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</si>
  <si>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</si>
  <si>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</si>
  <si>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</si>
  <si>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</si>
  <si>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</si>
  <si>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</si>
  <si>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</si>
  <si>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</si>
  <si>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</si>
  <si>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</si>
  <si>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</si>
  <si>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</si>
  <si>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</si>
  <si>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</si>
  <si>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</si>
  <si>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</si>
  <si>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</si>
  <si>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</si>
  <si>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</si>
  <si>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</si>
  <si>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</si>
  <si>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</si>
  <si>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</si>
  <si>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</si>
  <si>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</si>
  <si>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</si>
  <si>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</si>
  <si>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</si>
  <si>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</si>
  <si>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</si>
  <si>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</si>
  <si>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</si>
  <si>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</si>
  <si>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</si>
  <si>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</si>
  <si>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</si>
  <si>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</si>
  <si>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</si>
  <si>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</si>
  <si>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</si>
  <si>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</si>
  <si>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</si>
  <si>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</si>
  <si>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</si>
  <si>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</si>
  <si>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</si>
  <si>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</si>
  <si>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</si>
  <si>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</si>
  <si>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</si>
  <si>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</si>
  <si>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</si>
  <si>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</si>
  <si>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</si>
  <si>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</si>
  <si>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</si>
  <si>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</si>
  <si>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</si>
  <si>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</si>
  <si>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</si>
  <si>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</si>
  <si>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</si>
  <si>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</si>
  <si>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</si>
  <si>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</si>
  <si>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</si>
  <si>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</si>
  <si>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</si>
  <si>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</si>
  <si>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</si>
  <si>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</si>
  <si>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</si>
  <si>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</si>
  <si>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</si>
  <si>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</si>
  <si>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</si>
  <si>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</si>
  <si>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</si>
  <si>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</si>
  <si>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</si>
  <si>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</si>
  <si>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</si>
  <si>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</si>
  <si>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</si>
  <si>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</si>
  <si>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</si>
  <si>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</si>
  <si>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</si>
  <si>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</si>
  <si>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</si>
  <si>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</si>
  <si>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</si>
  <si>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</si>
  <si>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</si>
  <si>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</si>
  <si>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</si>
  <si>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</si>
  <si>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</si>
  <si>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</si>
  <si>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</si>
  <si>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</si>
  <si>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</si>
  <si>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</si>
  <si>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</si>
  <si>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</si>
  <si>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</si>
  <si>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</si>
  <si>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</si>
  <si>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</si>
  <si>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</si>
  <si>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</si>
  <si>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</si>
  <si>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</si>
  <si>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</si>
  <si>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</si>
  <si>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</si>
  <si>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</si>
  <si>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</si>
  <si>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</si>
  <si>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</si>
  <si>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</si>
  <si>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</si>
  <si>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</si>
  <si>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</si>
  <si>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</si>
  <si>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</si>
  <si>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</si>
  <si>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</si>
  <si>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</si>
  <si>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</si>
  <si>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</si>
  <si>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</si>
  <si>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</si>
  <si>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</si>
  <si>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</si>
  <si>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</si>
  <si>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</si>
  <si>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</si>
  <si>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</si>
  <si>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</si>
  <si>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</si>
  <si>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</si>
  <si>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</si>
  <si>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</si>
  <si>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</si>
  <si>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</si>
  <si>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</si>
  <si>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</si>
  <si>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</si>
  <si>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</si>
  <si>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</si>
  <si>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</si>
  <si>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</si>
  <si>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</si>
  <si>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</si>
  <si>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</si>
  <si>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</si>
  <si>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</si>
  <si>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</si>
  <si>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</si>
  <si>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</si>
  <si>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</si>
  <si>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</si>
  <si>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</si>
  <si>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</si>
  <si>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</si>
  <si>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</si>
  <si>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</si>
  <si>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</si>
  <si>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</si>
  <si>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</si>
  <si>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</si>
  <si>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</si>
  <si>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</si>
  <si>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</si>
  <si>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</si>
  <si>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</si>
  <si>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</si>
  <si>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</si>
  <si>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</si>
  <si>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</si>
  <si>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</si>
  <si>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</si>
  <si>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</si>
  <si>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</si>
  <si>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</si>
  <si>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</si>
  <si>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</si>
  <si>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</si>
  <si>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</si>
  <si>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</si>
  <si>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</si>
  <si>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</si>
  <si>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</si>
  <si>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</si>
  <si>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</si>
  <si>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</si>
  <si>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</si>
  <si>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</si>
  <si>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</si>
  <si>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</si>
  <si>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</si>
  <si>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</si>
  <si>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</si>
  <si>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</si>
  <si>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</si>
  <si>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</si>
  <si>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</si>
  <si>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</si>
  <si>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</si>
  <si>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</si>
  <si>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</si>
  <si>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</si>
  <si>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</si>
  <si>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</si>
  <si>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</si>
  <si>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</si>
  <si>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</si>
  <si>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</si>
  <si>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</si>
  <si>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</si>
  <si>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</si>
  <si>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</si>
  <si>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</si>
  <si>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</si>
  <si>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</si>
  <si>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</si>
  <si>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</si>
  <si>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</si>
  <si>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</si>
  <si>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</si>
  <si>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</si>
  <si>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</si>
  <si>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</si>
  <si>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</si>
  <si>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</si>
  <si>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</si>
  <si>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</si>
  <si>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</si>
  <si>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</si>
  <si>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</si>
  <si>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</si>
  <si>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</si>
  <si>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</si>
  <si>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</si>
  <si>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</si>
  <si>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</si>
  <si>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</si>
  <si>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</si>
  <si>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</si>
  <si>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</si>
  <si>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</si>
  <si>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</si>
  <si>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</si>
  <si>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</si>
  <si>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</si>
  <si>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</si>
  <si>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</si>
  <si>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</si>
  <si>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</si>
  <si>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</si>
  <si>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</si>
  <si>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</si>
  <si>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</si>
  <si>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</si>
  <si>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</si>
  <si>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</si>
  <si>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</si>
  <si>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</si>
  <si>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</si>
  <si>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</si>
  <si>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</si>
  <si>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</si>
  <si>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</si>
  <si>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</si>
  <si>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</si>
  <si>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</si>
  <si>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</si>
  <si>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</si>
  <si>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</si>
  <si>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</si>
  <si>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</si>
  <si>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</si>
  <si>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</si>
  <si>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</si>
  <si>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</si>
  <si>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</si>
  <si>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</si>
  <si>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</si>
  <si>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</si>
  <si>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</si>
  <si>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</si>
  <si>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</si>
  <si>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</si>
  <si>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</si>
  <si>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</si>
  <si>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</si>
  <si>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</si>
  <si>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</si>
  <si>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</si>
  <si>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</si>
  <si>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</si>
  <si>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</si>
  <si>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</si>
  <si>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</si>
  <si>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</si>
  <si>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</si>
  <si>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</si>
  <si>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</si>
  <si>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</si>
  <si>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</si>
  <si>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</si>
  <si>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</si>
  <si>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</si>
  <si>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</si>
  <si>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</si>
  <si>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</si>
  <si>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</si>
  <si>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</si>
  <si>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</si>
  <si>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</si>
  <si>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</si>
  <si>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</si>
  <si>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</si>
  <si>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</si>
  <si>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</si>
  <si>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</si>
  <si>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</si>
  <si>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</si>
  <si>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</si>
  <si>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</si>
  <si>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</si>
  <si>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</si>
  <si>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</si>
  <si>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</si>
  <si>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</si>
  <si>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</si>
  <si>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</si>
  <si>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</si>
  <si>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</si>
  <si>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</si>
  <si>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</si>
  <si>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</si>
  <si>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</si>
  <si>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</si>
  <si>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</si>
  <si>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</si>
  <si>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</si>
  <si>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</si>
  <si>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</si>
  <si>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</si>
  <si>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</si>
  <si>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</si>
  <si>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</si>
  <si>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</si>
  <si>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</si>
  <si>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</si>
  <si>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</si>
  <si>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</si>
  <si>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</si>
  <si>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</si>
  <si>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</si>
  <si>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</si>
  <si>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</si>
  <si>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</si>
  <si>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</si>
  <si>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</si>
  <si>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</si>
  <si>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</si>
  <si>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</si>
  <si>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</si>
  <si>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</si>
  <si>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</si>
  <si>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</si>
  <si>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</si>
  <si>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</si>
  <si>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</si>
  <si>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</si>
  <si>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</si>
  <si>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</si>
  <si>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</si>
  <si>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</si>
  <si>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</si>
  <si>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</si>
  <si>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</si>
  <si>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</si>
  <si>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</si>
  <si>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</si>
  <si>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</si>
  <si>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</si>
  <si>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</si>
  <si>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</si>
  <si>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</si>
  <si>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</si>
  <si>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</si>
  <si>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</si>
  <si>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</si>
  <si>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</si>
  <si>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</si>
  <si>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</si>
  <si>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</si>
  <si>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</si>
  <si>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</si>
  <si>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</si>
  <si>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</si>
  <si>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</si>
  <si>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</si>
  <si>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</si>
  <si>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</si>
  <si>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</si>
  <si>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</si>
  <si>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</si>
  <si>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</si>
  <si>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</si>
  <si>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</si>
  <si>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</si>
  <si>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</si>
  <si>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</si>
  <si>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</si>
  <si>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</si>
  <si>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</si>
  <si>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</si>
  <si>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</si>
  <si>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</si>
  <si>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</si>
  <si>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</si>
  <si>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</si>
  <si>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</si>
  <si>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</si>
  <si>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</si>
  <si>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</si>
  <si>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</si>
  <si>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</si>
  <si>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</si>
  <si>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</si>
  <si>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</si>
  <si>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</si>
  <si>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</si>
  <si>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</si>
  <si>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</si>
  <si>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</si>
  <si>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</si>
  <si>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</si>
  <si>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</si>
  <si>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</si>
  <si>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</si>
  <si>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</si>
  <si>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</si>
  <si>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</si>
  <si>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</si>
  <si>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</si>
  <si>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</si>
  <si>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</si>
  <si>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</si>
  <si>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</si>
  <si>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</si>
  <si>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</si>
  <si>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</si>
  <si>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</si>
  <si>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</si>
  <si>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</si>
  <si>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</si>
  <si>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</si>
  <si>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</si>
  <si>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</si>
  <si>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</si>
  <si>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</si>
  <si>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</si>
  <si>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</si>
  <si>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</si>
  <si>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</si>
  <si>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</si>
  <si>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</si>
  <si>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</si>
  <si>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</si>
  <si>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</si>
  <si>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</si>
  <si>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</si>
  <si>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</si>
  <si>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</si>
  <si>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</si>
  <si>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</si>
  <si>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</si>
  <si>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</si>
  <si>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</si>
  <si>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</si>
  <si>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</si>
  <si>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</si>
  <si>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</si>
  <si>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</si>
  <si>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</si>
  <si>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</si>
  <si>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</si>
  <si>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</si>
  <si>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</si>
  <si>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</si>
  <si>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</si>
  <si>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</si>
  <si>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</si>
  <si>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</si>
  <si>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</si>
  <si>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</si>
  <si>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</si>
  <si>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</si>
  <si>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</si>
  <si>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</si>
  <si>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</si>
  <si>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</si>
  <si>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</si>
  <si>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</si>
  <si>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</si>
  <si>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</si>
  <si>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</si>
  <si>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</si>
  <si>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</si>
  <si>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</si>
  <si>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</si>
  <si>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</si>
  <si>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</si>
  <si>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</si>
  <si>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</si>
  <si>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</si>
  <si>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</si>
  <si>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</si>
  <si>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</si>
  <si>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</si>
  <si>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</si>
  <si>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</si>
  <si>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</si>
  <si>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</si>
  <si>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</si>
  <si>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</si>
  <si>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</si>
  <si>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</si>
  <si>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</si>
  <si>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</si>
  <si>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</si>
  <si>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</si>
  <si>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</si>
  <si>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</si>
  <si>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</si>
  <si>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</si>
  <si>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</si>
  <si>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</si>
  <si>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</si>
  <si>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</si>
  <si>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</si>
  <si>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</si>
  <si>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</si>
  <si>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</si>
  <si>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</si>
  <si>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</si>
  <si>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</si>
  <si>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</si>
  <si>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</si>
  <si>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</si>
  <si>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</si>
  <si>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</si>
  <si>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</si>
  <si>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</si>
  <si>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</si>
  <si>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</si>
  <si>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</si>
  <si>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</si>
  <si>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</si>
  <si>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</si>
  <si>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</si>
  <si>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</si>
  <si>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</si>
  <si>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</si>
  <si>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</si>
  <si>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</si>
  <si>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</si>
  <si>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</si>
  <si>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</si>
  <si>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</si>
  <si>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</si>
  <si>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</si>
  <si>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</si>
  <si>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</si>
  <si>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</si>
  <si>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</si>
  <si>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</si>
  <si>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</si>
  <si>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</si>
  <si>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</si>
  <si>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</si>
  <si>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</si>
  <si>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</si>
  <si>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</si>
  <si>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</si>
  <si>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</si>
  <si>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</si>
  <si>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</si>
  <si>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</si>
  <si>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</si>
  <si>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</si>
  <si>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</si>
  <si>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</si>
  <si>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</si>
  <si>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</si>
  <si>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</si>
  <si>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</si>
  <si>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</si>
  <si>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</si>
  <si>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</si>
  <si>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</si>
  <si>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</si>
  <si>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</si>
  <si>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</si>
  <si>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</si>
  <si>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</si>
  <si>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</si>
  <si>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</si>
  <si>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</si>
  <si>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</si>
  <si>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</si>
  <si>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</si>
  <si>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</si>
  <si>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</si>
  <si>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</si>
  <si>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</si>
  <si>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</si>
  <si>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</si>
  <si>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</si>
  <si>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</si>
  <si>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</si>
  <si>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</si>
  <si>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</si>
  <si>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</si>
  <si>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</si>
  <si>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</si>
  <si>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</si>
  <si>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</si>
  <si>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</si>
  <si>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</si>
  <si>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</si>
  <si>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</si>
  <si>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</si>
  <si>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</si>
  <si>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</si>
  <si>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</si>
  <si>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</si>
  <si>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</si>
  <si>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</si>
  <si>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</si>
  <si>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</si>
  <si>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</si>
  <si>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</si>
  <si>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</si>
  <si>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</si>
  <si>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</si>
  <si>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</si>
  <si>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</si>
  <si>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</si>
  <si>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</si>
  <si>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</si>
  <si>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</si>
  <si>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</si>
  <si>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</si>
  <si>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</si>
  <si>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</si>
  <si>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</si>
  <si>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</si>
  <si>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</si>
  <si>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</si>
  <si>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</si>
  <si>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</si>
  <si>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</si>
  <si>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</si>
  <si>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</si>
  <si>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</si>
  <si>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</si>
  <si>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</si>
  <si>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</si>
  <si>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</si>
  <si>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</si>
  <si>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</si>
  <si>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</si>
  <si>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</si>
  <si>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</si>
  <si>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</si>
  <si>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</si>
  <si>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</si>
  <si>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</si>
  <si>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</si>
  <si>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</si>
  <si>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</si>
  <si>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</si>
  <si>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</si>
  <si>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</si>
  <si>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</si>
  <si>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</si>
  <si>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</si>
  <si>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</si>
  <si>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</si>
  <si>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</si>
  <si>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</si>
  <si>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</si>
  <si>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</si>
  <si>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</si>
  <si>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</si>
  <si>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</si>
  <si>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</si>
  <si>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</si>
  <si>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</si>
  <si>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</si>
  <si>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</si>
  <si>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</si>
  <si>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</si>
  <si>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</si>
  <si>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</si>
  <si>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</si>
  <si>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</si>
  <si>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</si>
  <si>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</si>
  <si>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</si>
  <si>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</si>
  <si>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</si>
  <si>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</si>
  <si>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</si>
  <si>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</si>
  <si>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</si>
  <si>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</si>
  <si>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</si>
  <si>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</si>
  <si>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</si>
  <si>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</si>
  <si>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</si>
  <si>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</si>
  <si>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</si>
  <si>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</si>
  <si>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</si>
  <si>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</si>
  <si>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</si>
  <si>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</si>
  <si>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</si>
  <si>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</si>
  <si>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</si>
  <si>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</si>
  <si>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</si>
  <si>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</si>
  <si>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</si>
  <si>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</si>
  <si>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</si>
  <si>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</si>
  <si>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</si>
  <si>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</si>
  <si>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</si>
  <si>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</si>
  <si>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</si>
  <si>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</si>
  <si>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</si>
  <si>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</si>
  <si>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</si>
  <si>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</si>
  <si>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</si>
  <si>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</si>
  <si>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</si>
  <si>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</si>
  <si>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</si>
  <si>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</si>
  <si>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</si>
  <si>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</si>
  <si>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</si>
  <si>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</si>
  <si>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</si>
  <si>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</si>
  <si>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</si>
  <si>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</si>
  <si>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</si>
  <si>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</si>
  <si>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</si>
  <si>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</si>
  <si>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</si>
  <si>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</si>
  <si>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</si>
  <si>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</si>
  <si>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</si>
  <si>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</si>
  <si>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</si>
  <si>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</si>
  <si>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</si>
  <si>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</si>
  <si>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</si>
  <si>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</si>
  <si>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</si>
  <si>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</si>
  <si>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</si>
  <si>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</si>
  <si>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</si>
  <si>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</si>
  <si>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</si>
  <si>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</si>
  <si>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</si>
  <si>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</si>
  <si>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</si>
  <si>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</si>
  <si>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</si>
  <si>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</si>
  <si>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</si>
  <si>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</si>
  <si>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</si>
  <si>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</si>
  <si>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</si>
  <si>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</si>
  <si>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</si>
  <si>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</si>
  <si>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</si>
  <si>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</si>
  <si>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</si>
  <si>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</si>
  <si>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</si>
  <si>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</si>
  <si>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</si>
  <si>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</si>
  <si>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</si>
  <si>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</si>
  <si>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</si>
  <si>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</si>
  <si>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</si>
  <si>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</si>
  <si>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</si>
  <si>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</si>
  <si>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</si>
  <si>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</si>
  <si>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</si>
  <si>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</si>
  <si>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</si>
  <si>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</si>
  <si>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</si>
  <si>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</si>
  <si>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</si>
  <si>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</si>
  <si>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</si>
  <si>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</si>
  <si>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</si>
  <si>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</si>
  <si>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</si>
  <si>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</si>
  <si>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</si>
  <si>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</si>
  <si>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</si>
  <si>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</si>
  <si>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</si>
  <si>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</si>
  <si>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</si>
  <si>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</si>
  <si>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</si>
  <si>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</si>
  <si>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</si>
  <si>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</si>
  <si>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</si>
  <si>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</si>
  <si>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</si>
  <si>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</si>
  <si>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</si>
  <si>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</si>
  <si>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</si>
  <si>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</si>
  <si>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</si>
  <si>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</si>
  <si>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</si>
  <si>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</si>
  <si>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</si>
  <si>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</si>
  <si>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</si>
  <si>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</si>
  <si>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</si>
  <si>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</si>
  <si>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</si>
  <si>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</si>
  <si>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</si>
  <si>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</si>
  <si>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</si>
  <si>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</si>
  <si>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</si>
  <si>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</si>
  <si>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</si>
  <si>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</si>
  <si>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</si>
  <si>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</si>
  <si>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</si>
  <si>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</si>
  <si>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</si>
  <si>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</si>
  <si>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</si>
  <si>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</si>
  <si>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</si>
  <si>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</si>
  <si>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</si>
  <si>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</si>
  <si>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</si>
  <si>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</si>
  <si>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</si>
  <si>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</si>
  <si>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</si>
  <si>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</si>
  <si>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</si>
  <si>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</si>
  <si>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</si>
  <si>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</si>
  <si>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</si>
  <si>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</si>
  <si>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</si>
  <si>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</si>
  <si>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</si>
  <si>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</si>
  <si>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</si>
  <si>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</si>
  <si>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</si>
  <si>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</si>
  <si>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</si>
  <si>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</si>
  <si>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</si>
  <si>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</si>
  <si>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</si>
  <si>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</si>
  <si>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</si>
  <si>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</si>
  <si>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</si>
  <si>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</si>
  <si>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</si>
  <si>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</si>
  <si>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</si>
  <si>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</si>
  <si>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</si>
  <si>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</si>
  <si>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</si>
  <si>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</si>
  <si>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</si>
  <si>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</si>
  <si>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</si>
  <si>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</si>
  <si>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</si>
  <si>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</si>
  <si>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</si>
  <si>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</si>
  <si>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</si>
  <si>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</si>
  <si>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</si>
  <si>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</si>
  <si>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</si>
  <si>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</si>
  <si>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</si>
  <si>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</si>
  <si>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</si>
  <si>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</si>
  <si>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</si>
  <si>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</si>
  <si>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</si>
  <si>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</si>
  <si>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</si>
  <si>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</si>
  <si>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</si>
  <si>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</si>
  <si>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</si>
  <si>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</si>
  <si>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</si>
  <si>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</si>
  <si>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</si>
  <si>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</si>
  <si>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</si>
  <si>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</si>
  <si>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</si>
  <si>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</si>
  <si>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</si>
  <si>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</si>
  <si>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</si>
  <si>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</si>
  <si>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</si>
  <si>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</si>
  <si>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</si>
  <si>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</si>
  <si>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</si>
  <si>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</si>
  <si>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</si>
  <si>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</si>
  <si>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</si>
  <si>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</si>
  <si>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</si>
  <si>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</si>
  <si>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</si>
  <si>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</si>
  <si>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</si>
  <si>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</si>
  <si>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</si>
  <si>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</si>
  <si>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</si>
  <si>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</si>
  <si>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</si>
  <si>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</si>
  <si>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</si>
  <si>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</si>
  <si>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</si>
  <si>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</si>
  <si>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</si>
  <si>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</si>
  <si>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</si>
  <si>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</si>
  <si>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</si>
  <si>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</si>
  <si>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</si>
  <si>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</si>
  <si>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</si>
  <si>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</si>
  <si>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</si>
  <si>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</si>
  <si>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</si>
  <si>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</si>
  <si>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</si>
  <si>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</si>
  <si>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</si>
  <si>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</si>
  <si>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</si>
  <si>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</si>
  <si>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</si>
  <si>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</si>
  <si>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</si>
  <si>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</si>
  <si>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</si>
  <si>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</si>
  <si>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</si>
  <si>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</si>
  <si>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</si>
  <si>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</si>
  <si>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</si>
  <si>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</si>
  <si>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</si>
  <si>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</si>
  <si>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</si>
  <si>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</si>
  <si>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</si>
  <si>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</si>
  <si>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</si>
  <si>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</si>
  <si>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</si>
  <si>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</si>
  <si>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</si>
  <si>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</si>
  <si>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</si>
  <si>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</si>
  <si>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</si>
  <si>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</si>
  <si>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</si>
  <si>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</si>
  <si>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</si>
  <si>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</si>
  <si>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</si>
  <si>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</si>
  <si>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</si>
  <si>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</si>
  <si>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</si>
  <si>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</si>
  <si>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</si>
  <si>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</si>
  <si>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</si>
  <si>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</si>
  <si>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</si>
  <si>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</si>
  <si>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</si>
  <si>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</si>
  <si>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</si>
  <si>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</si>
  <si>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</si>
  <si>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</si>
  <si>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</si>
  <si>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</si>
  <si>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</si>
  <si>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</si>
  <si>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</si>
  <si>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</si>
  <si>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</si>
  <si>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</si>
  <si>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</si>
  <si>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</si>
  <si>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</si>
  <si>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</si>
  <si>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</si>
  <si>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</si>
  <si>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</si>
  <si>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</si>
  <si>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</si>
  <si>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</si>
  <si>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</si>
  <si>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</si>
  <si>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</si>
  <si>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</si>
  <si>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</si>
  <si>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</si>
  <si>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</si>
  <si>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</si>
  <si>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</si>
  <si>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</si>
  <si>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</si>
  <si>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</si>
  <si>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</si>
  <si>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</si>
  <si>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</si>
  <si>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</si>
  <si>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</si>
  <si>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</si>
  <si>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</si>
  <si>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</si>
  <si>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</si>
  <si>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</si>
  <si>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</si>
  <si>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</si>
  <si>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</si>
  <si>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</si>
  <si>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</si>
  <si>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</si>
  <si>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</si>
  <si>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</si>
  <si>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</si>
  <si>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</si>
  <si>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</si>
  <si>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</si>
  <si>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</si>
  <si>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</si>
  <si>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</si>
  <si>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</si>
  <si>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</si>
  <si>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</si>
  <si>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</si>
  <si>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</si>
  <si>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</si>
  <si>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</si>
  <si>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</si>
  <si>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</si>
  <si>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</si>
  <si>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</si>
  <si>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</si>
  <si>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</si>
  <si>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</si>
  <si>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</si>
  <si>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</si>
  <si>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</si>
  <si>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</si>
  <si>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</si>
  <si>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</si>
  <si>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</si>
  <si>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</si>
  <si>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</si>
  <si>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</si>
  <si>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</si>
  <si>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</si>
  <si>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</si>
  <si>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</si>
  <si>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</si>
  <si>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</si>
  <si>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</si>
  <si>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</si>
  <si>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</si>
  <si>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</si>
  <si>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</si>
  <si>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</si>
  <si>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</si>
  <si>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</si>
  <si>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</si>
  <si>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</si>
  <si>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</si>
  <si>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</si>
  <si>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</si>
  <si>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</si>
  <si>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</si>
  <si>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</si>
  <si>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</si>
  <si>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</si>
  <si>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</si>
  <si>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</si>
  <si>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</si>
  <si>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</si>
  <si>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</si>
  <si>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</si>
  <si>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</si>
  <si>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</si>
  <si>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</si>
  <si>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</si>
  <si>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</si>
  <si>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</si>
  <si>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</si>
  <si>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</si>
  <si>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</si>
  <si>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</si>
  <si>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</si>
  <si>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</si>
  <si>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</si>
  <si>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</si>
  <si>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</si>
  <si>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</si>
  <si>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</si>
  <si>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</si>
  <si>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</si>
  <si>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</si>
  <si>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</si>
  <si>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</si>
  <si>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</si>
  <si>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</si>
  <si>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</si>
  <si>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</si>
  <si>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</si>
  <si>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</si>
  <si>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</si>
  <si>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</si>
  <si>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</si>
  <si>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</si>
  <si>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</si>
  <si>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</si>
  <si>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</si>
  <si>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</si>
  <si>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</si>
  <si>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</si>
  <si>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</si>
  <si>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</si>
  <si>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</si>
  <si>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</si>
  <si>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</si>
  <si>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</si>
  <si>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</si>
  <si>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</si>
  <si>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</si>
  <si>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</si>
  <si>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</si>
  <si>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</si>
  <si>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</si>
  <si>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</si>
  <si>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</si>
  <si>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</si>
  <si>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</si>
  <si>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</si>
  <si>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</si>
  <si>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</si>
  <si>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</si>
  <si>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</si>
  <si>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</si>
  <si>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</si>
  <si>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</si>
  <si>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</si>
  <si>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</si>
  <si>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</si>
  <si>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</si>
  <si>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</si>
  <si>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</si>
  <si>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</si>
  <si>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</si>
  <si>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</si>
  <si>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</si>
  <si>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</si>
  <si>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</si>
  <si>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</si>
  <si>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</si>
  <si>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</si>
  <si>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</si>
  <si>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</si>
  <si>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</si>
  <si>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</si>
  <si>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</si>
  <si>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</si>
  <si>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</si>
  <si>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</si>
  <si>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</si>
  <si>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</si>
  <si>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</si>
  <si>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</si>
  <si>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</si>
  <si>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</si>
  <si>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</si>
  <si>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</si>
  <si>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</si>
  <si>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</si>
  <si>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</si>
  <si>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</si>
  <si>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</si>
  <si>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</si>
  <si>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</si>
  <si>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</si>
  <si>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</si>
  <si>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</si>
  <si>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</si>
  <si>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</si>
  <si>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</si>
  <si>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</si>
  <si>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</si>
  <si>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</si>
  <si>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</si>
  <si>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</si>
  <si>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</si>
  <si>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</si>
  <si>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</si>
  <si>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</si>
  <si>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</si>
  <si>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</si>
  <si>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</si>
  <si>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</si>
  <si>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</si>
  <si>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</si>
  <si>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</si>
  <si>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</si>
  <si>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</si>
  <si>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</si>
  <si>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</si>
  <si>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</si>
  <si>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</si>
  <si>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</si>
  <si>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</si>
  <si>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</si>
  <si>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</si>
  <si>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</si>
  <si>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</si>
  <si>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</si>
  <si>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</si>
  <si>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</si>
  <si>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</si>
  <si>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</si>
  <si>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</si>
  <si>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</si>
  <si>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</si>
  <si>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</si>
  <si>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</si>
  <si>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</si>
  <si>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</si>
  <si>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</si>
  <si>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</si>
  <si>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</si>
  <si>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</si>
  <si>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</si>
  <si>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</si>
  <si>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</si>
  <si>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</si>
  <si>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</si>
  <si>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</si>
  <si>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</si>
  <si>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</si>
  <si>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</si>
  <si>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</si>
  <si>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</si>
  <si>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</si>
  <si>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</si>
  <si>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</si>
  <si>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</si>
  <si>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</si>
  <si>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</si>
  <si>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</si>
  <si>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</si>
  <si>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</si>
  <si>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</si>
  <si>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</si>
  <si>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</si>
  <si>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</si>
  <si>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</si>
  <si>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</si>
  <si>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</si>
  <si>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</si>
  <si>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</si>
  <si>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</si>
  <si>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</si>
  <si>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</si>
  <si>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</si>
  <si>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</si>
  <si>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</si>
  <si>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</si>
  <si>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</si>
  <si>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</si>
  <si>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</si>
  <si>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</si>
  <si>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</si>
  <si>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</si>
  <si>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</si>
  <si>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</si>
  <si>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</si>
  <si>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</si>
  <si>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</si>
  <si>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</si>
  <si>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</si>
  <si>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</si>
  <si>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</si>
  <si>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</si>
  <si>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</si>
  <si>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</si>
  <si>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</si>
  <si>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</si>
  <si>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</si>
  <si>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</si>
  <si>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</si>
  <si>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</si>
  <si>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</si>
  <si>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</si>
  <si>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</si>
  <si>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</si>
  <si>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</si>
  <si>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</si>
  <si>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</si>
  <si>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</si>
  <si>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</si>
  <si>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</si>
  <si>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</si>
  <si>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</si>
  <si>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</si>
  <si>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</si>
  <si>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</si>
  <si>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</si>
  <si>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</si>
  <si>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</si>
  <si>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</si>
  <si>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</si>
  <si>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</si>
  <si>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</si>
  <si>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</si>
  <si>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</si>
  <si>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</si>
  <si>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</si>
  <si>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</si>
  <si>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</si>
  <si>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</si>
  <si>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</si>
  <si>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</si>
  <si>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</si>
  <si>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</si>
  <si>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</si>
  <si>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</si>
  <si>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</si>
  <si>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</si>
  <si>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</si>
  <si>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</si>
  <si>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</si>
  <si>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</si>
  <si>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</si>
  <si>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</si>
  <si>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</si>
  <si>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</si>
  <si>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</si>
  <si>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</si>
  <si>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</si>
  <si>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</si>
  <si>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</si>
  <si>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</si>
  <si>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</si>
  <si>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</si>
  <si>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</si>
  <si>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</si>
  <si>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</si>
  <si>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</si>
  <si>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</si>
  <si>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</si>
  <si>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</si>
  <si>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</si>
  <si>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</si>
  <si>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</si>
  <si>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</si>
  <si>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</si>
  <si>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</si>
  <si>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</si>
  <si>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</si>
  <si>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</si>
  <si>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</si>
  <si>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</si>
  <si>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</si>
  <si>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</si>
  <si>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</si>
  <si>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</si>
  <si>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</si>
  <si>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</si>
  <si>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</si>
  <si>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</si>
  <si>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</si>
  <si>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</si>
  <si>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</si>
  <si>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</si>
  <si>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</si>
  <si>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</si>
  <si>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</si>
  <si>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</si>
  <si>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</si>
  <si>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</si>
  <si>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</si>
  <si>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</si>
  <si>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</si>
  <si>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</si>
  <si>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</si>
  <si>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</si>
  <si>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</si>
  <si>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</si>
  <si>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</si>
  <si>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</si>
  <si>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</si>
  <si>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</si>
  <si>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</si>
  <si>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</si>
  <si>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</si>
  <si>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</si>
  <si>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</si>
  <si>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</si>
  <si>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</si>
  <si>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</si>
  <si>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</si>
  <si>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</si>
  <si>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</si>
  <si>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</si>
  <si>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</si>
  <si>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</si>
  <si>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</si>
  <si>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</si>
  <si>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</si>
  <si>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</si>
  <si>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</si>
  <si>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</si>
  <si>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</si>
  <si>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</si>
  <si>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</si>
  <si>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</si>
  <si>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</si>
  <si>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</si>
  <si>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</si>
  <si>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</si>
  <si>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</si>
  <si>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</si>
  <si>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</si>
  <si>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</si>
  <si>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</si>
  <si>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</si>
  <si>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</si>
  <si>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</si>
  <si>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</si>
  <si>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</si>
  <si>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</si>
  <si>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</si>
  <si>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</si>
  <si>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</si>
  <si>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</si>
  <si>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</si>
  <si>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</si>
  <si>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</si>
  <si>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</si>
  <si>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</si>
  <si>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</si>
  <si>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</si>
  <si>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</si>
  <si>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</si>
  <si>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</si>
  <si>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</si>
  <si>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</si>
  <si>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</si>
  <si>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</si>
  <si>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</si>
  <si>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</si>
  <si>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</si>
  <si>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</si>
  <si>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</si>
  <si>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</si>
  <si>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</si>
  <si>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</si>
  <si>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</si>
  <si>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</si>
  <si>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</si>
  <si>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</si>
  <si>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</si>
  <si>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</si>
  <si>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</si>
  <si>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</si>
  <si>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</si>
  <si>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</si>
  <si>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</si>
  <si>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</si>
  <si>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</si>
  <si>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</si>
  <si>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</si>
  <si>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</si>
  <si>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</si>
  <si>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</si>
  <si>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</si>
  <si>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</si>
  <si>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</si>
  <si>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</si>
  <si>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</si>
  <si>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</si>
  <si>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</si>
  <si>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</si>
  <si>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</si>
  <si>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</si>
  <si>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</si>
  <si>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</si>
  <si>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</si>
  <si>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</si>
  <si>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</si>
  <si>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</si>
  <si>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</si>
  <si>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</si>
  <si>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</si>
  <si>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</si>
  <si>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</si>
  <si>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</si>
  <si>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</si>
  <si>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</si>
  <si>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</si>
  <si>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</si>
  <si>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</si>
  <si>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</si>
  <si>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</si>
  <si>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</si>
  <si>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</si>
  <si>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</si>
  <si>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</si>
  <si>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</si>
  <si>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</si>
  <si>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</si>
  <si>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</si>
  <si>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</si>
  <si>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</si>
  <si>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</si>
  <si>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</si>
  <si>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</si>
  <si>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</si>
  <si>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</si>
  <si>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</si>
  <si>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</si>
  <si>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</si>
  <si>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</si>
  <si>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</si>
  <si>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</si>
  <si>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</si>
  <si>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</si>
  <si>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</si>
  <si>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</si>
  <si>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</si>
  <si>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</si>
  <si>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</si>
  <si>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</si>
  <si>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</si>
  <si>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</si>
  <si>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</si>
  <si>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</si>
  <si>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</si>
  <si>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</si>
  <si>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</si>
  <si>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</si>
  <si>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</si>
  <si>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</si>
  <si>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</si>
  <si>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</si>
  <si>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</si>
  <si>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</si>
  <si>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</si>
  <si>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</si>
  <si>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</si>
  <si>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</si>
  <si>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</si>
  <si>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</si>
  <si>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</si>
  <si>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</si>
  <si>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</si>
  <si>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</si>
  <si>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</si>
  <si>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</si>
  <si>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</si>
  <si>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</si>
  <si>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</si>
  <si>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</si>
  <si>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</si>
  <si>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</si>
  <si>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</si>
  <si>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</si>
  <si>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</si>
  <si>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</si>
  <si>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</si>
  <si>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</si>
  <si>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</si>
  <si>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</si>
  <si>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</si>
  <si>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</si>
  <si>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</si>
  <si>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</si>
  <si>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</si>
  <si>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</si>
  <si>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</si>
  <si>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</si>
  <si>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</si>
  <si>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</si>
  <si>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</si>
  <si>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</si>
  <si>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</si>
  <si>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</si>
  <si>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</si>
  <si>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</si>
  <si>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</si>
  <si>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</si>
  <si>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</si>
  <si>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</si>
  <si>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</si>
  <si>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</si>
  <si>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</si>
  <si>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</si>
  <si>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</si>
  <si>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</si>
  <si>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</si>
  <si>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</si>
  <si>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</si>
  <si>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</si>
  <si>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</si>
  <si>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</si>
  <si>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</si>
  <si>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</si>
  <si>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</si>
  <si>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</si>
  <si>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</si>
  <si>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</si>
  <si>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</si>
  <si>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</si>
  <si>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</si>
  <si>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</si>
  <si>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</si>
  <si>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</si>
  <si>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</si>
  <si>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</si>
  <si>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</si>
  <si>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</si>
  <si>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</si>
  <si>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</si>
  <si>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</si>
  <si>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</si>
  <si>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</si>
  <si>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</si>
  <si>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</si>
  <si>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</si>
  <si>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</si>
  <si>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</si>
  <si>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</si>
  <si>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</si>
  <si>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</si>
  <si>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</si>
  <si>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</si>
  <si>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</si>
  <si>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</si>
  <si>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</si>
  <si>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</si>
  <si>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</si>
  <si>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</si>
  <si>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</si>
  <si>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</si>
  <si>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</si>
  <si>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</si>
  <si>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</si>
  <si>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</si>
  <si>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</si>
  <si>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</si>
  <si>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</si>
  <si>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</si>
  <si>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</si>
  <si>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</si>
  <si>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</si>
  <si>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</si>
  <si>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</si>
  <si>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</si>
  <si>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</si>
  <si>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</si>
  <si>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</si>
  <si>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</si>
  <si>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</si>
  <si>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</si>
  <si>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</si>
  <si>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</si>
  <si>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</si>
  <si>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</si>
  <si>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</si>
  <si>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</si>
  <si>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</si>
  <si>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</si>
  <si>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</si>
  <si>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</si>
  <si>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</si>
  <si>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</si>
  <si>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</si>
  <si>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</si>
  <si>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</si>
  <si>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</si>
  <si>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</si>
  <si>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</si>
  <si>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</si>
  <si>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</si>
  <si>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</si>
  <si>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</si>
  <si>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</si>
  <si>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</si>
  <si>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</si>
  <si>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</si>
  <si>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</si>
  <si>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</si>
  <si>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</si>
  <si>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</si>
  <si>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</si>
  <si>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</si>
  <si>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</si>
  <si>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</si>
  <si>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</si>
  <si>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</si>
  <si>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</si>
  <si>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</si>
  <si>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</si>
  <si>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</si>
  <si>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</si>
  <si>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</si>
  <si>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</si>
  <si>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</si>
  <si>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</si>
  <si>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</si>
  <si>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</si>
  <si>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</si>
  <si>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</si>
  <si>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</si>
  <si>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</si>
  <si>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</si>
  <si>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</si>
  <si>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</si>
  <si>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</si>
  <si>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</si>
  <si>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</si>
  <si>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</si>
  <si>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</si>
  <si>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</si>
  <si>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</si>
  <si>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</si>
  <si>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</si>
  <si>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</si>
  <si>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</si>
  <si>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</si>
  <si>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</si>
  <si>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</si>
  <si>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</si>
  <si>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</si>
  <si>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</si>
  <si>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</si>
  <si>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</si>
  <si>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</si>
  <si>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</si>
  <si>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</si>
  <si>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</si>
  <si>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</si>
  <si>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</si>
  <si>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</si>
  <si>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</si>
  <si>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</si>
  <si>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</si>
  <si>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</si>
  <si>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</si>
  <si>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</si>
  <si>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</si>
  <si>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</si>
  <si>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</si>
  <si>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</si>
  <si>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</si>
  <si>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</si>
  <si>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</si>
  <si>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</si>
  <si>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</si>
  <si>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</si>
  <si>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</si>
  <si>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</si>
  <si>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</si>
  <si>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</si>
  <si>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</si>
  <si>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</si>
  <si>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</si>
  <si>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</si>
  <si>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</si>
  <si>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</si>
  <si>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</si>
  <si>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</si>
  <si>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</si>
  <si>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</si>
  <si>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</si>
  <si>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</si>
  <si>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</si>
  <si>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</si>
  <si>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</si>
  <si>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</si>
  <si>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</si>
  <si>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</si>
  <si>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</si>
  <si>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</si>
  <si>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</si>
  <si>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</si>
  <si>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</si>
  <si>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</si>
  <si>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</si>
  <si>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</si>
  <si>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</si>
  <si>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</si>
  <si>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</si>
  <si>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</si>
  <si>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</si>
  <si>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</si>
  <si>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</si>
  <si>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</si>
  <si>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</si>
  <si>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</si>
  <si>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</si>
  <si>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</si>
  <si>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</si>
  <si>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</si>
  <si>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</si>
  <si>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</si>
  <si>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</si>
  <si>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</si>
  <si>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</si>
  <si>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</si>
  <si>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</si>
  <si>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</si>
  <si>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</si>
  <si>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</si>
  <si>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</si>
  <si>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</si>
  <si>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</si>
  <si>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</si>
  <si>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</si>
  <si>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</si>
  <si>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</si>
  <si>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</si>
  <si>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</si>
  <si>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</si>
  <si>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</si>
  <si>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</si>
  <si>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</si>
  <si>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</si>
  <si>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</si>
  <si>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</si>
  <si>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</si>
  <si>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</si>
  <si>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</si>
  <si>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</si>
  <si>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</si>
  <si>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</si>
  <si>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</si>
  <si>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</si>
  <si>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</si>
  <si>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</si>
  <si>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</si>
  <si>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</si>
  <si>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</si>
  <si>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</si>
  <si>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</si>
  <si>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</si>
  <si>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</si>
  <si>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</si>
  <si>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</si>
  <si>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</si>
  <si>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</si>
  <si>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</si>
  <si>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</si>
  <si>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</si>
  <si>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</si>
  <si>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</si>
  <si>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</si>
  <si>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</si>
  <si>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</si>
  <si>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</si>
  <si>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</si>
  <si>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</si>
  <si>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</si>
  <si>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</si>
  <si>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</si>
  <si>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</si>
  <si>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</si>
  <si>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</si>
  <si>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</si>
  <si>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</si>
  <si>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</si>
  <si>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</si>
  <si>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</si>
  <si>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</si>
  <si>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</si>
  <si>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</si>
  <si>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</si>
  <si>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</si>
  <si>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</si>
  <si>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</si>
  <si>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</si>
  <si>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</si>
  <si>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</si>
  <si>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</si>
  <si>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</si>
  <si>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</si>
  <si>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</si>
  <si>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</si>
  <si>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</si>
  <si>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</si>
  <si>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</si>
  <si>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</si>
  <si>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</si>
  <si>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</si>
  <si>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</si>
  <si>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</si>
  <si>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</si>
  <si>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</si>
  <si>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</si>
  <si>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</si>
  <si>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</si>
  <si>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</si>
  <si>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</si>
  <si>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</si>
  <si>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</si>
  <si>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</si>
  <si>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</si>
  <si>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</si>
  <si>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</si>
  <si>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</si>
  <si>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</si>
  <si>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</si>
  <si>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</si>
  <si>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</si>
  <si>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</si>
  <si>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</si>
  <si>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</si>
  <si>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</si>
  <si>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</si>
  <si>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</si>
  <si>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</si>
  <si>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</si>
  <si>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</si>
  <si>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</si>
  <si>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</si>
  <si>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</si>
  <si>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</si>
  <si>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</si>
  <si>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</si>
  <si>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</si>
  <si>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</si>
  <si>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</si>
  <si>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</si>
  <si>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</si>
  <si>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</si>
  <si>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</si>
  <si>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</si>
  <si>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</si>
  <si>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</si>
  <si>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</si>
  <si>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</si>
  <si>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</si>
  <si>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</si>
  <si>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</si>
  <si>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</si>
  <si>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</si>
  <si>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</si>
  <si>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</si>
  <si>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</si>
  <si>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</si>
  <si>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</si>
  <si>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</si>
  <si>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</si>
  <si>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</si>
  <si>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</si>
  <si>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</si>
  <si>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</si>
  <si>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</si>
  <si>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</si>
  <si>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</si>
  <si>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</si>
  <si>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</si>
  <si>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</si>
  <si>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</si>
  <si>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</si>
  <si>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</si>
  <si>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</si>
  <si>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</si>
  <si>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</si>
  <si>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</si>
  <si>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</si>
  <si>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</si>
  <si>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</si>
  <si>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</si>
  <si>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</si>
  <si>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</si>
  <si>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</si>
  <si>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</si>
  <si>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</si>
  <si>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</si>
  <si>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</si>
  <si>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</si>
  <si>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</si>
  <si>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</si>
  <si>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</si>
  <si>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</si>
  <si>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</si>
  <si>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</si>
  <si>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</si>
  <si>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</si>
  <si>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</si>
  <si>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</si>
  <si>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</si>
  <si>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</si>
  <si>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</si>
  <si>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</si>
  <si>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</si>
  <si>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</si>
  <si>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</si>
  <si>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</si>
  <si>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</si>
  <si>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</si>
  <si>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</si>
  <si>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</si>
  <si>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</si>
  <si>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</si>
  <si>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</si>
  <si>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</si>
  <si>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</si>
  <si>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</si>
  <si>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</si>
  <si>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</si>
  <si>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</si>
  <si>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</si>
  <si>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</si>
  <si>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</si>
  <si>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</si>
  <si>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</si>
  <si>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</si>
  <si>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</si>
  <si>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</si>
  <si>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</si>
  <si>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</si>
  <si>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</si>
  <si>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</si>
  <si>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</si>
  <si>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</si>
  <si>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</si>
  <si>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</si>
  <si>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</si>
  <si>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</si>
  <si>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</si>
  <si>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</si>
  <si>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</si>
  <si>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</si>
  <si>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</si>
  <si>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</si>
  <si>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</si>
  <si>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</si>
  <si>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</si>
  <si>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</si>
  <si>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</si>
  <si>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</si>
  <si>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</si>
  <si>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</si>
  <si>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</si>
  <si>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</si>
  <si>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</si>
  <si>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</si>
  <si>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</si>
  <si>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</si>
  <si>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</si>
  <si>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</si>
  <si>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</si>
  <si>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</si>
  <si>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</si>
  <si>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</si>
  <si>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</si>
  <si>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</si>
  <si>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</si>
  <si>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</si>
  <si>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</si>
  <si>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</si>
  <si>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</si>
  <si>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</si>
  <si>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</si>
  <si>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</si>
  <si>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</si>
  <si>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</si>
  <si>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</si>
  <si>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</si>
  <si>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</si>
  <si>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</si>
  <si>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</si>
  <si>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</si>
  <si>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</si>
  <si>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</si>
  <si>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</si>
  <si>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</si>
  <si>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</si>
  <si>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</si>
  <si>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</si>
  <si>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</si>
  <si>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</si>
  <si>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</si>
  <si>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</si>
  <si>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</si>
  <si>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</si>
  <si>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</si>
  <si>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</si>
  <si>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</si>
  <si>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</si>
  <si>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</si>
  <si>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</si>
  <si>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</si>
  <si>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</si>
  <si>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</si>
  <si>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</si>
  <si>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</si>
  <si>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</si>
  <si>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</si>
  <si>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</si>
  <si>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</si>
  <si>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</si>
  <si>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</si>
  <si>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</si>
  <si>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</si>
  <si>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</si>
  <si>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</si>
  <si>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</si>
  <si>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</si>
  <si>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</si>
  <si>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</si>
  <si>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</si>
  <si>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</si>
  <si>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</si>
  <si>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</si>
  <si>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</si>
  <si>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</si>
  <si>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</si>
  <si>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</si>
  <si>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</si>
  <si>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</si>
  <si>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</si>
  <si>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</si>
  <si>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</si>
  <si>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</si>
  <si>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</si>
  <si>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</si>
  <si>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</si>
  <si>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</si>
  <si>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</si>
  <si>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</si>
  <si>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</si>
  <si>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</si>
  <si>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</si>
  <si>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</si>
  <si>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</si>
  <si>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</si>
  <si>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</si>
  <si>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</si>
  <si>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</si>
  <si>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</si>
  <si>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</si>
  <si>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</si>
  <si>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</si>
  <si>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</si>
  <si>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</si>
  <si>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</si>
  <si>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</si>
  <si>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</si>
  <si>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</si>
  <si>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</si>
  <si>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</si>
  <si>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</si>
  <si>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</si>
  <si>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</si>
  <si>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</si>
  <si>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</si>
  <si>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</si>
  <si>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</si>
  <si>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</si>
  <si>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</si>
  <si>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</si>
  <si>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</si>
  <si>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</si>
  <si>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</si>
  <si>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</si>
  <si>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</si>
  <si>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</si>
  <si>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</si>
  <si>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</si>
  <si>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</si>
  <si>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</si>
  <si>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</si>
  <si>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</si>
  <si>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</si>
  <si>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</si>
  <si>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</si>
  <si>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</si>
  <si>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</si>
  <si>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</si>
  <si>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</si>
  <si>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</si>
  <si>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</si>
  <si>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</si>
  <si>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</si>
  <si>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</si>
  <si>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</si>
  <si>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</si>
  <si>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</si>
  <si>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</si>
  <si>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</si>
  <si>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</si>
  <si>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</si>
  <si>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</si>
  <si>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</si>
  <si>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</si>
  <si>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</si>
  <si>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</si>
  <si>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</si>
  <si>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</si>
  <si>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</si>
  <si>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</si>
  <si>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</si>
  <si>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</si>
  <si>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</si>
  <si>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</si>
  <si>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</si>
  <si>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</si>
  <si>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</si>
  <si>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</si>
  <si>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</si>
  <si>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</si>
  <si>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</si>
  <si>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</si>
  <si>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</si>
  <si>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</si>
  <si>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</si>
  <si>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</si>
  <si>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</si>
  <si>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</si>
  <si>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</si>
  <si>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</si>
  <si>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</si>
  <si>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</si>
  <si>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</si>
  <si>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</si>
  <si>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</si>
  <si>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</si>
  <si>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</si>
  <si>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</si>
  <si>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</si>
  <si>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</si>
  <si>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</si>
  <si>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</si>
  <si>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</si>
  <si>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</si>
  <si>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</si>
  <si>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</si>
  <si>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</si>
  <si>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</si>
  <si>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</si>
  <si>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</si>
  <si>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</si>
  <si>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</si>
  <si>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</si>
  <si>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</si>
  <si>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</si>
  <si>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</si>
  <si>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</si>
  <si>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</si>
  <si>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</si>
  <si>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</si>
  <si>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</si>
  <si>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</si>
  <si>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</si>
  <si>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</si>
  <si>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</si>
  <si>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</si>
  <si>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</si>
  <si>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</si>
  <si>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</si>
  <si>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</si>
  <si>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</si>
  <si>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</si>
  <si>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</si>
  <si>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</si>
  <si>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</si>
  <si>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</si>
  <si>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</si>
  <si>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</si>
  <si>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</si>
  <si>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</si>
  <si>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</si>
  <si>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</si>
  <si>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</si>
  <si>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</si>
  <si>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</si>
  <si>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</si>
  <si>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</si>
  <si>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</si>
  <si>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</si>
  <si>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</si>
  <si>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</si>
  <si>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</si>
  <si>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</si>
  <si>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</si>
  <si>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</si>
  <si>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</si>
  <si>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</si>
  <si>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</si>
  <si>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</si>
  <si>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</si>
  <si>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</si>
  <si>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</si>
  <si>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</si>
  <si>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</si>
  <si>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</si>
  <si>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</si>
  <si>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</si>
  <si>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</si>
  <si>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</si>
  <si>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</si>
  <si>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</si>
  <si>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</si>
  <si>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</si>
  <si>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</si>
  <si>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</si>
  <si>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</si>
  <si>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</si>
  <si>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</si>
  <si>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</si>
  <si>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</si>
  <si>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</si>
  <si>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</si>
  <si>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</si>
  <si>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</si>
  <si>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</si>
  <si>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</si>
  <si>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</si>
  <si>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</si>
  <si>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</si>
  <si>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</si>
  <si>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</si>
  <si>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</si>
  <si>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</si>
  <si>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</si>
  <si>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</si>
  <si>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</si>
  <si>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</si>
  <si>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</si>
  <si>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</si>
  <si>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</si>
  <si>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</si>
  <si>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</si>
  <si>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</si>
  <si>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</si>
  <si>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</si>
  <si>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</si>
  <si>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</si>
  <si>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</si>
  <si>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</si>
  <si>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</si>
  <si>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</si>
  <si>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</si>
  <si>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</si>
  <si>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</si>
  <si>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</si>
  <si>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</si>
  <si>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</si>
  <si>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</si>
  <si>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</si>
  <si>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</si>
  <si>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</si>
  <si>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</si>
  <si>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</si>
  <si>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</si>
  <si>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</si>
  <si>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</si>
  <si>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</si>
  <si>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</si>
  <si>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</si>
  <si>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</si>
  <si>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</si>
  <si>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</si>
  <si>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</si>
  <si>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</si>
  <si>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</si>
  <si>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</si>
  <si>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</si>
  <si>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</si>
  <si>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</si>
  <si>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</si>
  <si>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</si>
  <si>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</si>
  <si>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</si>
  <si>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</si>
  <si>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</si>
  <si>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</si>
  <si>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</si>
  <si>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</si>
  <si>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</si>
  <si>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</si>
  <si>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</si>
  <si>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</si>
  <si>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</si>
  <si>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</si>
  <si>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</si>
  <si>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</si>
  <si>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</si>
  <si>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</si>
  <si>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</si>
  <si>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</si>
  <si>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</si>
  <si>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</si>
  <si>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</si>
  <si>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</si>
  <si>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</si>
  <si>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</si>
  <si>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</si>
  <si>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</si>
  <si>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</si>
  <si>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</si>
  <si>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</si>
  <si>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</si>
  <si>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</si>
  <si>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</si>
  <si>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</si>
  <si>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</si>
  <si>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</si>
  <si>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</si>
  <si>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</si>
  <si>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</si>
  <si>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</si>
  <si>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</si>
  <si>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</si>
  <si>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</si>
  <si>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</si>
  <si>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</si>
  <si>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</si>
  <si>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</si>
  <si>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</si>
  <si>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</si>
  <si>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</si>
  <si>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</si>
  <si>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</si>
  <si>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</si>
  <si>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</si>
  <si>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</si>
  <si>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</si>
  <si>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</si>
  <si>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</si>
  <si>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</si>
  <si>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</si>
  <si>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</si>
  <si>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</si>
  <si>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</si>
  <si>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</si>
  <si>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</si>
  <si>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</si>
  <si>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</si>
  <si>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</si>
  <si>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</si>
  <si>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</si>
  <si>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</si>
  <si>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</si>
  <si>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</si>
  <si>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</si>
  <si>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</si>
  <si>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</si>
  <si>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</si>
  <si>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</si>
  <si>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</si>
  <si>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</si>
  <si>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</si>
  <si>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</si>
  <si>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</si>
  <si>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</si>
  <si>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</si>
  <si>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</si>
  <si>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</si>
  <si>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</si>
  <si>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</si>
  <si>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</si>
  <si>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</si>
  <si>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</si>
  <si>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</si>
  <si>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</si>
  <si>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</si>
  <si>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</si>
  <si>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</si>
  <si>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</si>
  <si>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</si>
  <si>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</si>
  <si>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</si>
  <si>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</si>
  <si>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</si>
  <si>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</si>
  <si>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</si>
  <si>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</si>
  <si>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</si>
  <si>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</si>
  <si>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</si>
  <si>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</si>
  <si>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</si>
  <si>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</si>
  <si>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</si>
  <si>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</si>
  <si>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</si>
  <si>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</si>
  <si>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</si>
  <si>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</si>
  <si>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</si>
  <si>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</si>
  <si>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</si>
  <si>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</si>
  <si>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</si>
  <si>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</si>
  <si>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</si>
  <si>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</si>
  <si>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</si>
  <si>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</si>
  <si>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</si>
  <si>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</si>
  <si>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</si>
  <si>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</si>
  <si>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</si>
  <si>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</si>
  <si>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</si>
  <si>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</si>
  <si>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</si>
  <si>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</si>
  <si>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</si>
  <si>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</si>
  <si>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</si>
  <si>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</si>
  <si>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</si>
  <si>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</si>
  <si>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</si>
  <si>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</si>
  <si>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</si>
  <si>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</si>
  <si>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</si>
  <si>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</si>
  <si>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</si>
  <si>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</si>
  <si>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</si>
  <si>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</si>
  <si>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</si>
  <si>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</si>
  <si>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</si>
  <si>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</si>
  <si>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</si>
  <si>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</si>
  <si>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</si>
  <si>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</si>
  <si>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</si>
  <si>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</si>
  <si>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</si>
  <si>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</si>
  <si>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</si>
  <si>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</si>
  <si>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</si>
  <si>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</si>
  <si>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</si>
  <si>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</si>
  <si>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</si>
  <si>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</si>
  <si>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</si>
  <si>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</si>
  <si>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</si>
  <si>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</si>
  <si>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</si>
  <si>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</si>
  <si>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</si>
  <si>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</si>
  <si>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</si>
  <si>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</si>
  <si>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</si>
  <si>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</si>
  <si>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</si>
  <si>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</si>
  <si>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</si>
  <si>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</si>
  <si>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</si>
  <si>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</si>
  <si>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</si>
  <si>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</si>
  <si>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</si>
  <si>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</si>
  <si>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</si>
  <si>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</si>
  <si>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</si>
  <si>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</si>
  <si>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</si>
  <si>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</si>
  <si>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</si>
  <si>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</si>
  <si>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</si>
  <si>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</si>
  <si>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</si>
  <si>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</si>
  <si>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</si>
  <si>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</si>
  <si>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</si>
  <si>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</si>
  <si>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</si>
  <si>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</si>
  <si>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</si>
  <si>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</si>
  <si>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</si>
  <si>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</si>
  <si>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</si>
  <si>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</si>
  <si>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</si>
  <si>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</si>
  <si>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</si>
  <si>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</si>
  <si>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</si>
  <si>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</si>
  <si>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</si>
  <si>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</si>
  <si>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</si>
  <si>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</si>
  <si>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</si>
  <si>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</si>
  <si>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</si>
  <si>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</si>
  <si>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</si>
  <si>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</si>
  <si>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</si>
  <si>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</si>
  <si>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</si>
  <si>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</si>
  <si>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</si>
  <si>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</si>
  <si>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</si>
  <si>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</si>
  <si>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</si>
  <si>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</si>
  <si>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</si>
  <si>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</si>
  <si>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</si>
  <si>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</si>
  <si>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</si>
  <si>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</si>
  <si>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</si>
  <si>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</si>
  <si>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</si>
  <si>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</si>
  <si>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</si>
  <si>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</si>
  <si>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</si>
  <si>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</si>
  <si>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</si>
  <si>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</si>
  <si>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</si>
  <si>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</si>
  <si>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</si>
  <si>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</si>
  <si>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</si>
  <si>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</si>
  <si>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</si>
  <si>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</si>
  <si>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</si>
  <si>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</si>
  <si>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</si>
  <si>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</si>
  <si>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</si>
  <si>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</si>
  <si>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</si>
  <si>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</si>
  <si>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</si>
  <si>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</si>
  <si>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</si>
  <si>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</si>
  <si>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</si>
  <si>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</si>
  <si>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</si>
  <si>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</si>
  <si>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</si>
  <si>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</si>
  <si>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</si>
  <si>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</si>
  <si>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</si>
  <si>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</si>
  <si>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</si>
  <si>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</si>
  <si>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</si>
  <si>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</si>
  <si>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</si>
  <si>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</si>
  <si>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</si>
  <si>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</si>
  <si>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</si>
  <si>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</si>
  <si>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</si>
  <si>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</si>
  <si>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</si>
  <si>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</si>
  <si>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</si>
  <si>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</si>
  <si>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</si>
  <si>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</si>
  <si>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</si>
  <si>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</si>
  <si>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</si>
  <si>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</si>
  <si>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</si>
  <si>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</si>
  <si>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</si>
  <si>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</si>
  <si>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</si>
  <si>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</si>
  <si>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</si>
  <si>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</si>
  <si>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</si>
  <si>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</si>
  <si>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</si>
  <si>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</si>
  <si>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</si>
  <si>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</si>
  <si>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</si>
  <si>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</si>
  <si>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</si>
  <si>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</si>
  <si>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</si>
  <si>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</si>
  <si>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</si>
  <si>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</si>
  <si>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</si>
  <si>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</si>
  <si>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</si>
  <si>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</si>
  <si>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</si>
  <si>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</si>
  <si>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</si>
  <si>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</si>
  <si>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</si>
  <si>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</si>
  <si>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</si>
  <si>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</si>
  <si>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</si>
  <si>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</si>
  <si>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</si>
  <si>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</si>
  <si>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</si>
  <si>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</si>
  <si>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</si>
  <si>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</si>
  <si>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</si>
  <si>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</si>
  <si>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</si>
  <si>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</si>
  <si>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</si>
  <si>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</si>
  <si>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</si>
  <si>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</si>
  <si>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</si>
  <si>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</si>
  <si>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</si>
  <si>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</si>
  <si>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</si>
  <si>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</si>
  <si>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</si>
  <si>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</si>
  <si>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</si>
  <si>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</si>
  <si>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</si>
  <si>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</si>
  <si>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</si>
  <si>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</si>
  <si>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</si>
  <si>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</si>
  <si>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</si>
  <si>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</si>
  <si>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</si>
  <si>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</si>
  <si>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</si>
  <si>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</si>
  <si>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</si>
  <si>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</si>
  <si>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</si>
  <si>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</si>
  <si>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</si>
  <si>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</si>
  <si>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</si>
  <si>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</si>
  <si>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</si>
  <si>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</si>
  <si>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</si>
  <si>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</si>
  <si>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</si>
  <si>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</si>
  <si>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</si>
  <si>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</si>
  <si>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</si>
  <si>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</si>
  <si>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</si>
  <si>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</si>
  <si>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</si>
  <si>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</si>
  <si>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</si>
  <si>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</si>
  <si>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</si>
  <si>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</si>
  <si>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</si>
  <si>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</si>
  <si>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</si>
  <si>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</si>
  <si>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</si>
  <si>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</si>
  <si>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</si>
  <si>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</si>
  <si>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</si>
  <si>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</si>
  <si>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</si>
  <si>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</si>
  <si>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</si>
  <si>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</si>
  <si>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</si>
  <si>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</si>
  <si>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</si>
  <si>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</si>
  <si>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</si>
  <si>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</si>
  <si>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</si>
  <si>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</si>
  <si>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</si>
  <si>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</si>
  <si>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</si>
  <si>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</si>
  <si>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</si>
  <si>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</si>
  <si>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</si>
  <si>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</si>
  <si>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</si>
  <si>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</si>
  <si>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</si>
  <si>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</si>
  <si>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</si>
  <si>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</si>
  <si>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</si>
  <si>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</si>
  <si>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</si>
  <si>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</si>
  <si>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</si>
  <si>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</si>
  <si>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</si>
  <si>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</si>
  <si>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</si>
  <si>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</si>
  <si>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</si>
  <si>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</si>
  <si>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</si>
  <si>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</si>
  <si>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</si>
  <si>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</si>
  <si>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</si>
  <si>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</si>
  <si>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</si>
  <si>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</si>
  <si>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</si>
  <si>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</si>
  <si>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</si>
  <si>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</si>
  <si>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</si>
  <si>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</si>
  <si>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</si>
  <si>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</si>
  <si>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</si>
  <si>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</si>
  <si>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</si>
  <si>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</si>
  <si>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</si>
  <si>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</si>
  <si>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</si>
  <si>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</si>
  <si>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</si>
  <si>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</si>
  <si>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</si>
  <si>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</si>
  <si>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</si>
  <si>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</si>
  <si>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</si>
  <si>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</si>
  <si>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</si>
  <si>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</si>
  <si>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</si>
  <si>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</si>
  <si>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</si>
  <si>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</si>
  <si>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</si>
  <si>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</si>
  <si>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</si>
  <si>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</si>
  <si>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</si>
  <si>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</si>
  <si>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</si>
  <si>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</si>
  <si>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</si>
  <si>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</si>
  <si>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</si>
  <si>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</si>
  <si>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</si>
  <si>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</si>
  <si>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</si>
  <si>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</si>
  <si>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</si>
  <si>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</si>
  <si>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</si>
  <si>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</si>
  <si>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</si>
  <si>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</si>
  <si>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</si>
  <si>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</si>
  <si>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</si>
  <si>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</si>
  <si>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</si>
  <si>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</si>
  <si>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</si>
  <si>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</si>
  <si>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</si>
  <si>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</si>
  <si>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</si>
  <si>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</si>
  <si>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</si>
  <si>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</si>
  <si>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</si>
  <si>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</si>
  <si>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</si>
  <si>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</si>
  <si>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</si>
  <si>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</si>
  <si>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</si>
  <si>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</si>
  <si>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</si>
  <si>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</si>
  <si>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</si>
  <si>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</si>
  <si>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</si>
  <si>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</si>
  <si>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</si>
  <si>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</si>
  <si>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</si>
  <si>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</si>
  <si>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</si>
  <si>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</si>
  <si>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</si>
  <si>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</si>
  <si>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</si>
  <si>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</si>
  <si>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</si>
  <si>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</si>
  <si>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</si>
  <si>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</si>
  <si>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</si>
  <si>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</si>
  <si>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</si>
  <si>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</si>
  <si>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</si>
  <si>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</si>
  <si>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</si>
  <si>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</si>
  <si>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</si>
  <si>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</si>
  <si>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</si>
  <si>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</si>
  <si>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</si>
  <si>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</si>
  <si>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</si>
  <si>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</si>
  <si>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</si>
  <si>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</si>
  <si>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</si>
  <si>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</si>
  <si>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</si>
  <si>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</si>
  <si>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</si>
  <si>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</si>
  <si>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</si>
  <si>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</si>
  <si>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</si>
  <si>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</si>
  <si>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</si>
  <si>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</si>
  <si>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</si>
  <si>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</si>
  <si>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</si>
  <si>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</si>
  <si>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</si>
  <si>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</si>
  <si>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</si>
  <si>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</si>
  <si>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</si>
  <si>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</si>
  <si>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</si>
  <si>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</si>
  <si>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</si>
  <si>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</si>
  <si>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</si>
  <si>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</si>
  <si>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</si>
  <si>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</si>
  <si>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</si>
  <si>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</si>
  <si>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</si>
  <si>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</si>
  <si>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</si>
  <si>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</si>
  <si>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</si>
  <si>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</si>
  <si>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</si>
  <si>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</si>
  <si>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</si>
  <si>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</si>
  <si>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</si>
  <si>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</si>
  <si>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</si>
  <si>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</si>
  <si>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</si>
  <si>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</si>
  <si>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</si>
  <si>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</si>
  <si>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</si>
  <si>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</si>
  <si>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</si>
  <si>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</si>
  <si>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</si>
  <si>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</si>
  <si>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</si>
  <si>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</si>
  <si>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</si>
  <si>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</si>
  <si>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</si>
  <si>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</si>
  <si>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</si>
  <si>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</si>
  <si>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</si>
  <si>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</si>
  <si>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</si>
  <si>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</si>
  <si>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</si>
  <si>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</si>
  <si>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</si>
  <si>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</si>
  <si>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</si>
  <si>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</si>
  <si>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</si>
  <si>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</si>
  <si>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</si>
  <si>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</si>
  <si>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</si>
  <si>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</si>
  <si>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</si>
  <si>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</si>
  <si>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</si>
  <si>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</si>
  <si>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</si>
  <si>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</si>
  <si>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</si>
  <si>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</si>
  <si>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</si>
  <si>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</si>
  <si>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</si>
  <si>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</si>
  <si>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</si>
  <si>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</si>
  <si>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</si>
  <si>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</si>
  <si>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</si>
  <si>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</si>
  <si>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</si>
  <si>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</si>
  <si>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</si>
  <si>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</si>
  <si>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</si>
  <si>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</si>
  <si>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</si>
  <si>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</si>
  <si>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</si>
  <si>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</si>
  <si>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</si>
  <si>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</si>
  <si>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</si>
  <si>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</si>
  <si>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</si>
  <si>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</si>
  <si>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</si>
  <si>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</si>
  <si>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</si>
  <si>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</si>
  <si>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</si>
  <si>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</si>
  <si>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</si>
  <si>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</si>
  <si>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</si>
  <si>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</si>
  <si>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</si>
  <si>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</si>
  <si>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</si>
  <si>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</si>
  <si>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</si>
  <si>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</si>
  <si>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</si>
  <si>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</si>
  <si>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</si>
  <si>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</si>
  <si>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</si>
  <si>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</si>
  <si>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</si>
  <si>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</si>
  <si>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</si>
  <si>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</si>
  <si>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</si>
  <si>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</si>
  <si>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</si>
  <si>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</si>
  <si>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</si>
  <si>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</si>
  <si>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</si>
  <si>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</si>
  <si>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</si>
  <si>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</si>
  <si>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</si>
  <si>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</si>
  <si>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</si>
  <si>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</si>
  <si>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</si>
  <si>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</si>
  <si>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</si>
  <si>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</si>
  <si>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</si>
  <si>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</si>
  <si>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</si>
  <si>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</si>
  <si>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</si>
  <si>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</si>
  <si>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</si>
  <si>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</si>
  <si>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</si>
  <si>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</si>
  <si>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</si>
  <si>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</si>
  <si>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</si>
  <si>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</si>
  <si>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</si>
  <si>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</si>
  <si>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</si>
  <si>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</si>
  <si>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</si>
  <si>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</si>
  <si>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</si>
  <si>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</si>
  <si>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</si>
  <si>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</si>
  <si>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</si>
  <si>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</si>
  <si>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</si>
  <si>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</si>
  <si>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</si>
  <si>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</si>
  <si>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</si>
  <si>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</si>
  <si>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</si>
  <si>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</si>
  <si>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</si>
  <si>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</si>
  <si>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</si>
  <si>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</si>
  <si>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</si>
  <si>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</si>
  <si>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</si>
  <si>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</si>
  <si>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</si>
  <si>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</si>
  <si>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</si>
  <si>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</si>
  <si>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</si>
  <si>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</si>
  <si>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</si>
  <si>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</si>
  <si>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</si>
  <si>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</si>
  <si>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</si>
  <si>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</si>
  <si>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</si>
  <si>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</si>
  <si>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</si>
  <si>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</si>
  <si>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</si>
  <si>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</si>
  <si>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</si>
  <si>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</si>
  <si>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</si>
  <si>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</si>
  <si>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</si>
  <si>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</si>
  <si>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</si>
  <si>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</si>
  <si>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</si>
  <si>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</si>
  <si>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</si>
  <si>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</si>
  <si>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</si>
  <si>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</si>
  <si>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</si>
  <si>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</si>
  <si>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</si>
  <si>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</si>
  <si>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</si>
  <si>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</si>
  <si>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</si>
  <si>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</si>
  <si>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</si>
  <si>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</si>
  <si>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</si>
  <si>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</si>
  <si>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</si>
  <si>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</si>
  <si>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</si>
  <si>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</si>
  <si>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</si>
  <si>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</si>
  <si>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</si>
  <si>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</si>
  <si>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</si>
  <si>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</si>
  <si>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</si>
  <si>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</si>
  <si>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</si>
  <si>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</si>
  <si>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</si>
  <si>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</si>
  <si>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</si>
  <si>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</si>
  <si>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</si>
  <si>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</si>
  <si>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</si>
  <si>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</si>
  <si>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</si>
  <si>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</si>
  <si>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</si>
  <si>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</si>
  <si>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</si>
  <si>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</si>
  <si>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</si>
  <si>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</si>
  <si>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</si>
  <si>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</si>
  <si>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</si>
  <si>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</si>
  <si>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</si>
  <si>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</si>
  <si>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</si>
  <si>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</si>
  <si>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</si>
  <si>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</si>
  <si>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</si>
  <si>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</si>
  <si>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</si>
  <si>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</si>
  <si>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</si>
  <si>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</si>
  <si>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</si>
  <si>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</si>
  <si>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</si>
  <si>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</si>
  <si>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</si>
  <si>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</si>
  <si>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</si>
  <si>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</si>
  <si>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</si>
  <si>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</si>
  <si>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</si>
  <si>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</si>
  <si>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</si>
  <si>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</si>
  <si>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</si>
  <si>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</si>
  <si>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</si>
  <si>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</si>
  <si>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</si>
  <si>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</si>
  <si>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</si>
  <si>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</si>
  <si>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</si>
  <si>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</si>
  <si>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</si>
  <si>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</si>
  <si>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</si>
  <si>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</si>
  <si>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</si>
  <si>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</si>
  <si>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</si>
  <si>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</si>
  <si>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</si>
  <si>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</si>
  <si>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</si>
  <si>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</si>
  <si>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</si>
  <si>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</si>
  <si>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</si>
  <si>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</si>
  <si>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</si>
  <si>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</si>
  <si>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</si>
  <si>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</si>
  <si>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</si>
  <si>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</si>
  <si>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</si>
  <si>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</si>
  <si>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</si>
  <si>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</si>
  <si>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</si>
  <si>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</si>
  <si>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</si>
  <si>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</si>
  <si>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</si>
  <si>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</si>
  <si>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</si>
  <si>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</si>
  <si>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</si>
  <si>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</si>
  <si>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</si>
  <si>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</si>
  <si>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</si>
  <si>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</si>
  <si>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</si>
  <si>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</si>
  <si>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</si>
  <si>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</si>
  <si>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</si>
  <si>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</si>
  <si>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</si>
  <si>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</si>
  <si>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</si>
  <si>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</si>
  <si>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</si>
  <si>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</si>
  <si>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</si>
  <si>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</si>
  <si>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</si>
  <si>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</si>
  <si>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</si>
  <si>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</si>
  <si>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</si>
  <si>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</si>
  <si>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</si>
  <si>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</si>
  <si>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</si>
  <si>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</si>
  <si>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</si>
  <si>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</si>
  <si>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</si>
  <si>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</si>
  <si>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</si>
  <si>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</si>
  <si>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</si>
  <si>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</si>
  <si>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</si>
  <si>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</si>
  <si>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</si>
  <si>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</si>
  <si>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</si>
  <si>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</si>
  <si>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</si>
  <si>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</si>
  <si>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</si>
  <si>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</si>
  <si>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</si>
  <si>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</si>
  <si>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</si>
  <si>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</si>
  <si>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</si>
  <si>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</si>
  <si>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</si>
  <si>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</si>
  <si>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</si>
  <si>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</si>
  <si>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</si>
  <si>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</si>
  <si>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</si>
  <si>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</si>
  <si>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</si>
  <si>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</si>
  <si>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</si>
  <si>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</si>
  <si>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</si>
  <si>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</si>
  <si>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</si>
  <si>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</si>
  <si>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</si>
  <si>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</si>
  <si>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</si>
  <si>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</si>
  <si>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</si>
  <si>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</si>
  <si>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</si>
  <si>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</si>
  <si>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</si>
  <si>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</si>
  <si>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</si>
  <si>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</si>
  <si>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</si>
  <si>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</si>
  <si>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</si>
  <si>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</si>
  <si>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</si>
  <si>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</si>
  <si>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</si>
  <si>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</si>
  <si>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</si>
  <si>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</si>
  <si>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</si>
  <si>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</si>
  <si>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</si>
  <si>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</si>
  <si>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</si>
  <si>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</si>
  <si>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</si>
  <si>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</si>
  <si>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</si>
  <si>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</si>
  <si>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</si>
  <si>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</si>
  <si>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</si>
  <si>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</si>
  <si>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</si>
  <si>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</si>
  <si>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</si>
  <si>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</si>
  <si>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</si>
  <si>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</si>
  <si>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</si>
  <si>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</si>
  <si>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</si>
  <si>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</si>
  <si>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</si>
  <si>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</si>
  <si>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</si>
  <si>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</si>
  <si>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</si>
  <si>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</si>
  <si>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</si>
  <si>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</si>
  <si>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</si>
  <si>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</si>
  <si>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</si>
  <si>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</si>
  <si>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</si>
  <si>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</si>
  <si>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</si>
  <si>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</si>
  <si>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</si>
  <si>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</si>
  <si>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</si>
  <si>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</si>
  <si>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</si>
  <si>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</si>
  <si>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</si>
  <si>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</si>
  <si>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</si>
  <si>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</si>
  <si>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</si>
  <si>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</si>
  <si>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</si>
  <si>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</si>
  <si>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</si>
  <si>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</si>
  <si>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</si>
  <si>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</si>
  <si>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</si>
  <si>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</si>
  <si>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</si>
  <si>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</si>
  <si>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</si>
  <si>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</si>
  <si>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</si>
  <si>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</si>
  <si>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</si>
  <si>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</si>
  <si>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</si>
  <si>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</si>
  <si>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</si>
  <si>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</si>
  <si>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</si>
  <si>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</si>
  <si>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</si>
  <si>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</si>
  <si>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</si>
  <si>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</si>
  <si>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</si>
  <si>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</si>
  <si>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</si>
  <si>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</si>
  <si>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</si>
  <si>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</si>
  <si>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</si>
  <si>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</si>
  <si>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</si>
  <si>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</si>
  <si>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</si>
  <si>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</si>
  <si>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</si>
  <si>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</si>
  <si>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</si>
  <si>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</si>
  <si>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</si>
  <si>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</si>
  <si>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</si>
  <si>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</si>
  <si>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</si>
  <si>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</si>
  <si>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</si>
  <si>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</si>
  <si>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</si>
  <si>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</si>
  <si>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</si>
  <si>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</si>
  <si>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</si>
  <si>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</si>
  <si>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</si>
  <si>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</si>
  <si>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</si>
  <si>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</si>
  <si>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</si>
  <si>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</si>
  <si>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</si>
  <si>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</si>
  <si>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</si>
  <si>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</si>
  <si>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</si>
  <si>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</si>
  <si>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</si>
  <si>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</si>
  <si>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</si>
  <si>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</si>
  <si>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</si>
  <si>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</si>
  <si>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</si>
  <si>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</si>
  <si>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</si>
  <si>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</si>
  <si>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</si>
  <si>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</si>
  <si>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</si>
  <si>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</si>
  <si>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</si>
  <si>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</si>
  <si>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</si>
  <si>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</si>
  <si>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</si>
  <si>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</si>
  <si>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</si>
  <si>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</si>
  <si>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</si>
  <si>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</si>
  <si>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</si>
  <si>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</si>
  <si>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</si>
  <si>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</si>
  <si>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</si>
  <si>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</si>
  <si>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</si>
  <si>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</si>
  <si>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</si>
  <si>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</si>
  <si>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</si>
  <si>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</si>
  <si>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</si>
  <si>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</si>
  <si>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</si>
  <si>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</si>
  <si>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</si>
  <si>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</si>
  <si>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</si>
  <si>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</si>
  <si>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</si>
  <si>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</si>
  <si>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</si>
  <si>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</si>
  <si>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</si>
  <si>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</si>
  <si>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</si>
  <si>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</si>
  <si>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</si>
  <si>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</si>
  <si>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</si>
  <si>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</si>
  <si>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</si>
  <si>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</si>
  <si>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</si>
  <si>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</si>
  <si>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</si>
  <si>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</si>
  <si>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</si>
  <si>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</si>
  <si>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</si>
  <si>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</si>
  <si>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</si>
  <si>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</si>
  <si>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</si>
  <si>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</si>
  <si>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</si>
  <si>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</si>
  <si>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</si>
  <si>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</si>
  <si>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</si>
  <si>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</si>
  <si>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</si>
  <si>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</si>
  <si>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</si>
  <si>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</si>
  <si>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</si>
  <si>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</si>
  <si>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</si>
  <si>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</si>
  <si>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</si>
  <si>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</si>
  <si>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</si>
  <si>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</si>
  <si>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</si>
  <si>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</si>
  <si>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</si>
  <si>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</si>
  <si>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</si>
  <si>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</si>
  <si>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</si>
  <si>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</si>
  <si>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</si>
  <si>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</si>
  <si>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</si>
  <si>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</si>
  <si>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</si>
  <si>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</si>
  <si>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</si>
  <si>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</si>
  <si>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</si>
  <si>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</si>
  <si>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</si>
  <si>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</si>
  <si>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</si>
  <si>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</si>
  <si>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</si>
  <si>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</si>
  <si>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</si>
  <si>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</si>
  <si>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</si>
  <si>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</si>
  <si>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</si>
  <si>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</si>
  <si>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</si>
  <si>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</si>
  <si>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</si>
  <si>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</si>
  <si>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</si>
  <si>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</si>
  <si>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</si>
  <si>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</si>
  <si>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</si>
  <si>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</si>
  <si>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</si>
  <si>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</si>
  <si>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</si>
  <si>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</si>
  <si>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</si>
  <si>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</si>
  <si>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</si>
  <si>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</si>
  <si>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</si>
  <si>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</si>
  <si>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</si>
  <si>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</si>
  <si>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</si>
  <si>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</si>
  <si>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</si>
  <si>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</si>
  <si>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</si>
  <si>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</si>
  <si>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</si>
  <si>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</si>
  <si>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</si>
  <si>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</si>
  <si>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</si>
  <si>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</si>
  <si>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</si>
  <si>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</si>
  <si>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</si>
  <si>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</si>
  <si>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</si>
  <si>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</si>
  <si>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</si>
  <si>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</si>
  <si>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</si>
  <si>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</si>
  <si>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</si>
  <si>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</si>
  <si>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</si>
  <si>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</si>
  <si>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</si>
  <si>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</si>
  <si>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</si>
  <si>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</si>
  <si>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</si>
  <si>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</si>
  <si>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</si>
  <si>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</si>
  <si>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</si>
  <si>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</si>
  <si>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</si>
  <si>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</si>
  <si>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</si>
  <si>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</si>
  <si>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</si>
  <si>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</si>
  <si>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</si>
  <si>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</si>
  <si>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</si>
  <si>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</si>
  <si>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</si>
  <si>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</si>
  <si>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</si>
  <si>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</si>
  <si>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</si>
  <si>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</si>
  <si>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</si>
  <si>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</si>
  <si>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</si>
  <si>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</si>
  <si>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</si>
  <si>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</si>
  <si>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</si>
  <si>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</si>
  <si>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</si>
  <si>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</si>
  <si>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</si>
  <si>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</si>
  <si>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</si>
  <si>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</si>
  <si>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</si>
  <si>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</si>
  <si>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</si>
  <si>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</si>
  <si>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</si>
  <si>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</si>
  <si>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</si>
  <si>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</si>
  <si>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</si>
  <si>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</si>
  <si>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</si>
  <si>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</si>
  <si>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</si>
  <si>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</si>
  <si>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</si>
  <si>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</si>
  <si>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</si>
  <si>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</si>
  <si>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</si>
  <si>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</si>
  <si>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</si>
  <si>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</si>
  <si>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</si>
  <si>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</si>
  <si>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</si>
  <si>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</si>
  <si>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</si>
  <si>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</si>
  <si>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</si>
  <si>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</si>
  <si>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</si>
  <si>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</si>
  <si>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</si>
  <si>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</si>
  <si>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</si>
  <si>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</si>
  <si>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</si>
  <si>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</si>
  <si>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</si>
  <si>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</si>
  <si>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</si>
  <si>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</si>
  <si>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</si>
  <si>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</si>
  <si>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</si>
  <si>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</si>
  <si>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</si>
  <si>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</si>
  <si>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</si>
  <si>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</si>
  <si>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</si>
  <si>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</si>
  <si>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</si>
  <si>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</si>
  <si>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</si>
  <si>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</si>
  <si>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</si>
  <si>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</si>
  <si>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</si>
  <si>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</si>
  <si>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</si>
  <si>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</si>
  <si>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</si>
  <si>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</si>
  <si>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</si>
  <si>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</si>
  <si>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</si>
  <si>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</si>
  <si>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</si>
  <si>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</si>
  <si>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</si>
  <si>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</si>
  <si>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</si>
  <si>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</si>
  <si>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</si>
  <si>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</si>
  <si>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</si>
  <si>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</si>
  <si>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</si>
  <si>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</si>
  <si>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</si>
  <si>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</si>
  <si>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</si>
  <si>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</si>
  <si>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</si>
  <si>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</si>
  <si>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</si>
  <si>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</si>
  <si>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</si>
  <si>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</si>
  <si>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</si>
  <si>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</si>
  <si>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</si>
  <si>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</si>
  <si>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</si>
  <si>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</si>
  <si>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</si>
  <si>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</si>
  <si>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</si>
  <si>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</si>
  <si>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</si>
  <si>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</si>
  <si>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</si>
  <si>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</si>
  <si>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</si>
  <si>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</si>
  <si>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</si>
  <si>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</si>
  <si>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</si>
  <si>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</si>
  <si>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</si>
  <si>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</si>
  <si>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</si>
  <si>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</si>
  <si>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</si>
  <si>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</si>
  <si>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</si>
  <si>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</si>
  <si>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</si>
  <si>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</si>
  <si>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</si>
  <si>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</si>
  <si>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</si>
  <si>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</si>
  <si>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</si>
  <si>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</si>
  <si>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</si>
  <si>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</si>
  <si>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</si>
  <si>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</si>
  <si>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</si>
  <si>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</si>
  <si>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</si>
  <si>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</si>
  <si>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</si>
  <si>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</si>
  <si>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</si>
  <si>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</si>
  <si>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</si>
  <si>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</si>
  <si>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</si>
  <si>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</si>
  <si>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</si>
  <si>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</si>
  <si>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</si>
  <si>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</si>
  <si>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</si>
  <si>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</si>
  <si>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</si>
  <si>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</si>
  <si>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</si>
  <si>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</si>
  <si>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</si>
  <si>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</si>
  <si>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</si>
  <si>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</si>
  <si>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</si>
  <si>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</si>
  <si>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</si>
  <si>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</si>
  <si>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</si>
  <si>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</si>
  <si>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</si>
  <si>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</si>
  <si>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</si>
  <si>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</si>
  <si>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</si>
  <si>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</si>
  <si>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</si>
  <si>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</si>
  <si>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</si>
  <si>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</si>
  <si>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</si>
  <si>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</si>
  <si>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</si>
  <si>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</si>
  <si>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</si>
  <si>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</si>
  <si>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</si>
  <si>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</si>
  <si>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</si>
  <si>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</si>
  <si>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</si>
  <si>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</si>
  <si>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</si>
  <si>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</si>
  <si>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</si>
  <si>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</si>
  <si>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</si>
  <si>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</si>
  <si>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</si>
  <si>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</si>
  <si>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</si>
  <si>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</si>
  <si>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</si>
  <si>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</si>
  <si>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</si>
  <si>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</si>
  <si>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</si>
  <si>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</si>
  <si>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</si>
  <si>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</si>
  <si>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</si>
  <si>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</si>
  <si>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</si>
  <si>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</si>
  <si>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</si>
  <si>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</si>
  <si>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</si>
  <si>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</si>
  <si>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</si>
  <si>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</si>
  <si>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</si>
  <si>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</si>
  <si>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</si>
  <si>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</si>
  <si>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</si>
  <si>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</si>
  <si>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</si>
  <si>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</si>
  <si>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</si>
  <si>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</si>
  <si>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</si>
  <si>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</si>
  <si>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</si>
  <si>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</si>
  <si>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</si>
  <si>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</si>
  <si>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</si>
  <si>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</si>
  <si>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</si>
  <si>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</si>
  <si>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</si>
  <si>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</si>
  <si>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</si>
  <si>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</si>
  <si>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</si>
  <si>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</si>
  <si>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</si>
  <si>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</si>
  <si>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</si>
  <si>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</si>
  <si>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</si>
  <si>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</si>
  <si>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</si>
  <si>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</si>
  <si>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</si>
  <si>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</si>
  <si>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</si>
  <si>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</si>
  <si>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</si>
  <si>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</si>
  <si>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</si>
  <si>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</si>
  <si>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</si>
  <si>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</si>
  <si>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</si>
  <si>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</si>
  <si>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</si>
  <si>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</si>
  <si>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</si>
  <si>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</si>
  <si>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</si>
  <si>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</si>
  <si>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</si>
  <si>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</si>
  <si>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</si>
  <si>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</si>
  <si>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</si>
  <si>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</si>
  <si>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</si>
  <si>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</si>
  <si>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</si>
  <si>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</si>
  <si>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</si>
  <si>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</si>
  <si>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</si>
  <si>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</si>
  <si>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</si>
  <si>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</si>
  <si>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</si>
  <si>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</si>
  <si>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</si>
  <si>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</si>
  <si>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</si>
  <si>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</si>
  <si>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</si>
  <si>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</si>
  <si>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</si>
  <si>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</si>
  <si>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</si>
  <si>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</si>
  <si>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</si>
  <si>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</si>
  <si>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</si>
  <si>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</si>
  <si>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</si>
  <si>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</si>
  <si>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</si>
  <si>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</si>
  <si>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</si>
  <si>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</si>
  <si>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</si>
  <si>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</si>
  <si>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</si>
  <si>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</si>
  <si>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</si>
  <si>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</si>
  <si>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</si>
  <si>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</si>
  <si>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</si>
  <si>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</si>
  <si>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</si>
  <si>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</si>
  <si>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</si>
  <si>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</si>
  <si>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</si>
  <si>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</si>
  <si>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</si>
  <si>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</si>
  <si>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</si>
  <si>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</si>
  <si>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</si>
  <si>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</si>
  <si>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</si>
  <si>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</si>
  <si>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</si>
  <si>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</si>
  <si>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</si>
  <si>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</si>
  <si>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</si>
  <si>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</si>
  <si>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</si>
  <si>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</si>
  <si>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</si>
  <si>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</si>
  <si>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</si>
  <si>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</si>
  <si>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</si>
  <si>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</si>
  <si>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</si>
  <si>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</si>
  <si>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</si>
  <si>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</si>
  <si>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</si>
  <si>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</si>
  <si>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</si>
  <si>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</si>
  <si>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</si>
  <si>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</si>
  <si>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</si>
  <si>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</si>
  <si>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</si>
  <si>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</si>
  <si>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</si>
  <si>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</si>
  <si>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</si>
  <si>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</si>
  <si>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</si>
  <si>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</si>
  <si>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</si>
  <si>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</si>
  <si>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</si>
  <si>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</si>
  <si>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</si>
  <si>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</si>
  <si>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</si>
  <si>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</si>
  <si>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</si>
  <si>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</si>
  <si>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</si>
  <si>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</si>
  <si>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</si>
  <si>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</si>
  <si>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</si>
  <si>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</si>
  <si>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</si>
  <si>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</si>
  <si>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</si>
  <si>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</si>
  <si>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</si>
  <si>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</si>
  <si>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</si>
  <si>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</si>
  <si>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</si>
  <si>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</si>
  <si>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</si>
  <si>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</si>
  <si>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</si>
  <si>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</si>
  <si>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</si>
  <si>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</si>
  <si>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</si>
  <si>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</si>
  <si>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</si>
  <si>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</si>
  <si>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</si>
  <si>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</si>
  <si>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</si>
  <si>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</si>
  <si>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</si>
  <si>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</si>
  <si>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</si>
  <si>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</si>
  <si>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</si>
  <si>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</si>
  <si>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</si>
  <si>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</si>
  <si>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</si>
  <si>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</si>
  <si>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</si>
  <si>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</si>
  <si>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</si>
  <si>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</si>
  <si>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</si>
  <si>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</si>
  <si>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</si>
  <si>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</si>
  <si>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</si>
  <si>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</si>
  <si>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</si>
  <si>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</si>
  <si>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</si>
  <si>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</si>
  <si>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</si>
  <si>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</si>
  <si>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</si>
  <si>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</si>
  <si>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</si>
  <si>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</si>
  <si>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</si>
  <si>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</si>
  <si>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</si>
  <si>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</si>
  <si>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</si>
  <si>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</si>
  <si>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</si>
  <si>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</si>
  <si>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</si>
  <si>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</si>
  <si>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</si>
  <si>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</si>
  <si>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</si>
  <si>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</si>
  <si>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</si>
  <si>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</si>
  <si>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</si>
  <si>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</si>
  <si>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</si>
  <si>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</si>
  <si>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</si>
  <si>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</si>
  <si>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</si>
  <si>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</si>
  <si>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</si>
  <si>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</si>
  <si>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</si>
  <si>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</si>
  <si>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</si>
  <si>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</si>
  <si>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</si>
  <si>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</si>
  <si>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</si>
  <si>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</si>
  <si>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</si>
  <si>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</si>
  <si>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</si>
  <si>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</si>
  <si>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</si>
  <si>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</si>
  <si>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</si>
  <si>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</si>
  <si>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</si>
  <si>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</si>
  <si>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</si>
  <si>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</si>
  <si>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</si>
  <si>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</si>
  <si>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</si>
  <si>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</si>
  <si>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</si>
  <si>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</si>
  <si>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</si>
  <si>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</si>
  <si>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</si>
  <si>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</si>
  <si>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</si>
  <si>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</si>
  <si>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</si>
  <si>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</si>
  <si>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</si>
  <si>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</si>
  <si>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</si>
  <si>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</si>
  <si>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</si>
  <si>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</si>
  <si>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</si>
  <si>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</si>
  <si>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</si>
  <si>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</si>
  <si>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</si>
  <si>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</si>
  <si>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</si>
  <si>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</si>
  <si>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</si>
  <si>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</si>
  <si>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</si>
  <si>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</si>
  <si>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</si>
  <si>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</si>
  <si>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</si>
  <si>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</si>
  <si>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</si>
  <si>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</si>
  <si>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</si>
  <si>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</si>
  <si>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</si>
  <si>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</si>
  <si>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</si>
  <si>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</si>
  <si>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</si>
  <si>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</si>
  <si>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</si>
  <si>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</si>
  <si>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</si>
  <si>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</si>
  <si>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</si>
  <si>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</si>
  <si>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</si>
  <si>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</si>
  <si>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</si>
  <si>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</si>
  <si>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</si>
  <si>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</si>
  <si>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</si>
  <si>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</si>
  <si>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</si>
  <si>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</si>
  <si>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</si>
  <si>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</si>
  <si>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</si>
  <si>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</si>
  <si>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</si>
  <si>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</si>
  <si>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</si>
  <si>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</si>
  <si>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</si>
  <si>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</si>
  <si>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</si>
  <si>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</si>
  <si>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</si>
  <si>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</si>
  <si>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</si>
  <si>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</si>
  <si>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</si>
  <si>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</si>
  <si>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</si>
  <si>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</si>
  <si>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</si>
  <si>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</si>
  <si>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</si>
  <si>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</si>
  <si>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</si>
  <si>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</si>
  <si>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</si>
  <si>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</si>
  <si>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</si>
  <si>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</si>
  <si>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</si>
  <si>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</si>
  <si>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</si>
  <si>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</si>
  <si>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</si>
  <si>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</si>
  <si>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</si>
  <si>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</si>
  <si>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</si>
  <si>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</si>
  <si>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</si>
  <si>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</si>
  <si>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</si>
  <si>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</si>
  <si>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</si>
  <si>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</si>
  <si>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</si>
  <si>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</si>
  <si>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</si>
  <si>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</si>
  <si>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</si>
  <si>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</si>
  <si>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</si>
  <si>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</si>
  <si>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</si>
  <si>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</si>
  <si>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</si>
  <si>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</si>
  <si>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</si>
  <si>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</si>
  <si>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</si>
  <si>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</si>
  <si>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</si>
  <si>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</si>
  <si>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</si>
  <si>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</si>
  <si>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</si>
  <si>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</si>
  <si>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</si>
  <si>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</si>
  <si>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</si>
  <si>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</si>
  <si>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</si>
  <si>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</si>
  <si>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</si>
  <si>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</si>
  <si>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</si>
  <si>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</si>
  <si>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</si>
  <si>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</si>
  <si>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</si>
  <si>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</si>
  <si>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</si>
  <si>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</si>
  <si>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</si>
  <si>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</si>
  <si>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</si>
  <si>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</si>
  <si>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</si>
  <si>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</si>
  <si>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</si>
  <si>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</si>
  <si>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</si>
  <si>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</si>
  <si>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</si>
  <si>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</si>
  <si>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</si>
  <si>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</si>
  <si>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</si>
  <si>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</si>
  <si>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</si>
  <si>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</si>
  <si>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</si>
  <si>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</si>
  <si>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</si>
  <si>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</si>
  <si>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</si>
  <si>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</si>
  <si>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</si>
  <si>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</si>
  <si>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</si>
  <si>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</si>
  <si>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</si>
  <si>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</si>
  <si>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</si>
  <si>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</si>
  <si>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</si>
  <si>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</si>
  <si>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</si>
  <si>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</si>
  <si>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</si>
  <si>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</si>
  <si>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</si>
  <si>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</si>
  <si>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</si>
  <si>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</si>
  <si>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</si>
  <si>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</si>
  <si>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</si>
  <si>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</si>
  <si>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</si>
  <si>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</si>
  <si>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</si>
  <si>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</si>
  <si>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</si>
  <si>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</si>
  <si>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</si>
  <si>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</si>
  <si>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</si>
  <si>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</si>
  <si>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</si>
  <si>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</si>
  <si>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</si>
  <si>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</si>
  <si>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</si>
  <si>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</si>
  <si>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</si>
  <si>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</si>
  <si>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</si>
  <si>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</si>
  <si>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</si>
  <si>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</si>
  <si>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</si>
  <si>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</si>
  <si>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</si>
  <si>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</si>
  <si>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</si>
  <si>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</si>
  <si>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</si>
  <si>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</si>
  <si>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</si>
  <si>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</si>
  <si>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</si>
  <si>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</si>
  <si>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</si>
  <si>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</si>
  <si>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</si>
  <si>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</si>
  <si>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</si>
  <si>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</si>
  <si>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</si>
  <si>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</si>
  <si>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</si>
  <si>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</si>
  <si>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</si>
  <si>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</si>
  <si>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</si>
  <si>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</si>
  <si>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</si>
  <si>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</si>
  <si>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</si>
  <si>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</si>
  <si>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</si>
  <si>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</si>
  <si>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</si>
  <si>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</si>
  <si>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</si>
  <si>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</si>
  <si>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</si>
  <si>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</si>
  <si>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</si>
  <si>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</si>
  <si>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</si>
  <si>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</si>
  <si>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</si>
  <si>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</si>
  <si>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</si>
  <si>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</si>
  <si>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</si>
  <si>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</si>
  <si>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</si>
  <si>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</si>
  <si>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</si>
  <si>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</si>
  <si>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</si>
  <si>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</si>
  <si>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</si>
  <si>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</si>
  <si>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</si>
  <si>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</si>
  <si>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</si>
  <si>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</si>
  <si>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</si>
  <si>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</si>
  <si>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</si>
  <si>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</si>
  <si>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</si>
  <si>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</si>
  <si>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</si>
  <si>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</si>
  <si>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</si>
  <si>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</si>
  <si>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</si>
  <si>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</si>
  <si>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</si>
  <si>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</si>
  <si>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</si>
  <si>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</si>
  <si>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</si>
  <si>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</si>
  <si>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</si>
  <si>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</si>
  <si>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</si>
  <si>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</si>
  <si>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</si>
  <si>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</si>
  <si>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</si>
  <si>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</si>
  <si>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</si>
  <si>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</si>
  <si>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</si>
  <si>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</si>
  <si>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</si>
  <si>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</si>
  <si>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</si>
  <si>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</si>
  <si>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</si>
  <si>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</si>
  <si>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</si>
  <si>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</si>
  <si>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</si>
  <si>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</si>
  <si>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</si>
  <si>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</si>
  <si>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</si>
  <si>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</si>
  <si>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</si>
  <si>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</si>
  <si>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</si>
  <si>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</si>
  <si>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</si>
  <si>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</si>
  <si>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</si>
  <si>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</si>
  <si>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</si>
  <si>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</si>
  <si>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</si>
  <si>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</si>
  <si>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</si>
  <si>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</si>
  <si>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</si>
  <si>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</si>
  <si>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</si>
  <si>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</si>
  <si>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</si>
  <si>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</si>
  <si>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</si>
  <si>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</si>
  <si>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</si>
  <si>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</si>
  <si>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</si>
  <si>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</si>
  <si>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</si>
  <si>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</si>
  <si>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</si>
  <si>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</si>
  <si>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</si>
  <si>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</si>
  <si>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</si>
  <si>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</si>
  <si>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</si>
  <si>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</si>
  <si>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</si>
  <si>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</si>
  <si>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</si>
  <si>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</si>
  <si>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</si>
  <si>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</si>
  <si>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</si>
  <si>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</si>
  <si>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</si>
  <si>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</si>
  <si>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</si>
  <si>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</si>
  <si>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</si>
  <si>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</si>
  <si>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</si>
  <si>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</si>
  <si>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</si>
  <si>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</si>
  <si>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</si>
  <si>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</si>
  <si>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</si>
  <si>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</si>
  <si>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</si>
  <si>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</si>
  <si>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</si>
  <si>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</si>
  <si>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</si>
  <si>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</si>
  <si>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</si>
  <si>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</si>
  <si>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</si>
  <si>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</si>
  <si>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</si>
  <si>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</si>
  <si>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</si>
  <si>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</si>
  <si>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</si>
  <si>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</si>
  <si>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</si>
  <si>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</si>
  <si>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</si>
  <si>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</si>
  <si>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</si>
  <si>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</si>
  <si>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</si>
  <si>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</si>
  <si>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</si>
  <si>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</si>
  <si>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</si>
  <si>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</si>
  <si>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</si>
  <si>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</si>
  <si>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</si>
  <si>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</si>
  <si>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</si>
  <si>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</si>
  <si>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</si>
  <si>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</si>
  <si>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</si>
  <si>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</si>
  <si>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</si>
  <si>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</si>
  <si>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</si>
  <si>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</si>
  <si>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</si>
  <si>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</si>
  <si>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</si>
  <si>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</si>
  <si>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</si>
  <si>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</si>
  <si>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</si>
  <si>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</si>
  <si>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</si>
  <si>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</si>
  <si>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</si>
  <si>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</si>
  <si>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</si>
  <si>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</si>
  <si>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</si>
  <si>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</si>
  <si>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</si>
  <si>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</si>
  <si>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</si>
  <si>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</si>
  <si>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</si>
  <si>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</si>
  <si>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</si>
  <si>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</si>
  <si>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</si>
  <si>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</si>
  <si>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</si>
  <si>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</si>
  <si>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</si>
  <si>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</si>
  <si>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</si>
  <si>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</si>
  <si>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</si>
  <si>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</si>
  <si>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</si>
  <si>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</si>
  <si>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</si>
  <si>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</si>
  <si>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</si>
  <si>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</si>
  <si>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</si>
  <si>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</si>
  <si>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</si>
  <si>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</si>
  <si>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</si>
  <si>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</si>
  <si>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</si>
  <si>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</si>
  <si>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</si>
  <si>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</si>
  <si>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</si>
  <si>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</si>
  <si>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</si>
  <si>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</si>
  <si>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</si>
  <si>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</si>
  <si>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</si>
  <si>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</si>
  <si>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</si>
  <si>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</si>
  <si>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</si>
  <si>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</si>
  <si>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</si>
  <si>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</si>
  <si>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</si>
  <si>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</si>
  <si>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</si>
  <si>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</si>
  <si>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</si>
  <si>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</si>
  <si>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</si>
  <si>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</si>
  <si>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</si>
  <si>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</si>
  <si>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</si>
  <si>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</si>
  <si>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</si>
  <si>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</si>
  <si>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</si>
  <si>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</si>
  <si>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</si>
  <si>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</si>
  <si>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</si>
  <si>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</si>
  <si>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</si>
  <si>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</si>
  <si>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</si>
  <si>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</si>
  <si>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</si>
  <si>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</si>
  <si>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</si>
  <si>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</si>
  <si>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</si>
  <si>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</si>
  <si>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</si>
  <si>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</si>
  <si>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</si>
  <si>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</si>
  <si>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</si>
  <si>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</si>
  <si>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</si>
  <si>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</si>
  <si>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</si>
  <si>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</si>
  <si>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</si>
  <si>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</si>
  <si>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</si>
  <si>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</si>
  <si>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</si>
  <si>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</si>
  <si>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</si>
  <si>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</si>
  <si>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</si>
  <si>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</si>
  <si>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</si>
  <si>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</si>
  <si>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</si>
  <si>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</si>
  <si>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</si>
  <si>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</si>
  <si>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</si>
  <si>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</si>
  <si>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</si>
  <si>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</si>
  <si>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</si>
  <si>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</si>
  <si>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</si>
  <si>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</si>
  <si>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</si>
  <si>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</si>
  <si>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</si>
  <si>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</si>
  <si>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</si>
  <si>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</si>
  <si>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</si>
  <si>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</si>
  <si>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</si>
  <si>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</si>
  <si>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</si>
  <si>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</si>
  <si>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</si>
  <si>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</si>
  <si>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</si>
  <si>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</si>
  <si>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</si>
  <si>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</si>
  <si>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</si>
  <si>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</si>
  <si>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</si>
  <si>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</si>
  <si>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</si>
  <si>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</si>
  <si>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</si>
  <si>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</si>
  <si>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</si>
  <si>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</si>
  <si>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</si>
  <si>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</si>
  <si>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</si>
  <si>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</si>
  <si>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</si>
  <si>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</si>
  <si>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</si>
  <si>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</si>
  <si>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</si>
  <si>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</si>
  <si>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</si>
  <si>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</si>
  <si>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</si>
  <si>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</si>
  <si>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</si>
  <si>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</si>
  <si>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</si>
  <si>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</si>
  <si>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</si>
  <si>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</si>
  <si>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</si>
  <si>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</si>
  <si>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</si>
  <si>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</si>
  <si>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</si>
  <si>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</si>
  <si>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</si>
  <si>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</si>
  <si>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</si>
  <si>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</si>
  <si>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</si>
  <si>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</si>
  <si>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</si>
  <si>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</si>
  <si>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</si>
  <si>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</si>
  <si>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</si>
  <si>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</si>
  <si>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</si>
  <si>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</si>
  <si>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</si>
  <si>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</si>
  <si>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</si>
  <si>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</si>
  <si>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</si>
  <si>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</si>
  <si>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</si>
  <si>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</si>
  <si>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</si>
  <si>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</si>
  <si>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</si>
  <si>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</si>
  <si>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</si>
  <si>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</si>
  <si>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</si>
  <si>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</si>
  <si>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</si>
  <si>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</si>
  <si>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</si>
  <si>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</si>
  <si>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</si>
  <si>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</si>
  <si>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</si>
  <si>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</si>
  <si>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</si>
  <si>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</si>
  <si>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</si>
  <si>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</si>
  <si>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</si>
  <si>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</si>
  <si>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</si>
  <si>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</si>
  <si>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</si>
  <si>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</si>
  <si>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</si>
  <si>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</si>
  <si>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</si>
  <si>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</si>
  <si>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</si>
  <si>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</si>
  <si>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</si>
  <si>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</si>
  <si>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</si>
  <si>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</si>
  <si>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</si>
  <si>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</si>
  <si>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</si>
  <si>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</si>
  <si>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</si>
  <si>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</si>
  <si>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</si>
  <si>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</si>
  <si>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</si>
  <si>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</si>
  <si>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</si>
  <si>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</si>
  <si>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</si>
  <si>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</si>
  <si>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</si>
  <si>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</si>
  <si>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</si>
  <si>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</si>
  <si>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</si>
  <si>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</si>
  <si>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</si>
  <si>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</si>
  <si>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</si>
  <si>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</si>
  <si>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</si>
  <si>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</si>
  <si>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</si>
  <si>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</si>
  <si>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</si>
  <si>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</si>
  <si>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</si>
  <si>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</si>
  <si>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</si>
  <si>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</si>
  <si>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</si>
  <si>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</si>
  <si>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</si>
  <si>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</si>
  <si>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</si>
  <si>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</si>
  <si>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</si>
  <si>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</si>
  <si>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</si>
  <si>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</si>
  <si>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</si>
  <si>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</si>
  <si>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</si>
  <si>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</si>
  <si>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</si>
  <si>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</si>
  <si>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</si>
  <si>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</si>
  <si>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</si>
  <si>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</si>
  <si>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</si>
  <si>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</si>
  <si>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</si>
  <si>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</si>
  <si>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</si>
  <si>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</si>
  <si>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</si>
  <si>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</si>
  <si>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</si>
  <si>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</si>
  <si>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</si>
  <si>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</si>
  <si>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</si>
  <si>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</si>
  <si>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</si>
  <si>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</si>
  <si>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</si>
  <si>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</si>
  <si>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</si>
  <si>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</si>
  <si>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</si>
  <si>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</si>
  <si>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</si>
  <si>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</si>
  <si>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</si>
  <si>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</si>
  <si>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</si>
  <si>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</si>
  <si>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</si>
  <si>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</si>
  <si>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</si>
  <si>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</si>
  <si>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</si>
  <si>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</si>
  <si>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</si>
  <si>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</si>
  <si>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</si>
  <si>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</si>
  <si>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</si>
  <si>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</si>
  <si>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</si>
  <si>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</si>
  <si>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</si>
  <si>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</si>
  <si>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</si>
  <si>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</si>
  <si>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</si>
  <si>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</si>
  <si>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</si>
  <si>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</si>
  <si>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</si>
  <si>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</si>
  <si>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</si>
  <si>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</si>
  <si>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</si>
  <si>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</si>
  <si>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</si>
  <si>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</si>
  <si>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</si>
  <si>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</si>
  <si>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</si>
  <si>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</si>
  <si>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</si>
  <si>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</si>
  <si>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</si>
  <si>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</si>
  <si>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</si>
  <si>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</si>
  <si>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</si>
  <si>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</si>
  <si>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</si>
  <si>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</si>
  <si>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</si>
  <si>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</si>
  <si>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</si>
  <si>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</si>
  <si>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</si>
  <si>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</si>
  <si>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</si>
  <si>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</si>
  <si>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</si>
  <si>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</si>
  <si>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</si>
  <si>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</si>
  <si>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</si>
  <si>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</si>
  <si>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</si>
  <si>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</si>
  <si>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</si>
  <si>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</si>
  <si>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</si>
  <si>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</si>
  <si>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</si>
  <si>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</si>
  <si>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</si>
  <si>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</si>
  <si>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</si>
  <si>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</si>
  <si>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</si>
  <si>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</si>
  <si>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</si>
  <si>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</si>
  <si>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</si>
  <si>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</si>
  <si>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</si>
  <si>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</si>
  <si>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</si>
  <si>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</si>
  <si>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</si>
  <si>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</si>
  <si>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</si>
  <si>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</si>
  <si>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</si>
  <si>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</si>
  <si>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</si>
  <si>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</si>
  <si>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</si>
  <si>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</si>
  <si>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</si>
  <si>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</si>
  <si>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</si>
  <si>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</si>
  <si>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</si>
  <si>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</si>
  <si>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</si>
  <si>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</si>
  <si>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</si>
  <si>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</si>
  <si>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</si>
  <si>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</si>
  <si>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</si>
  <si>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</si>
  <si>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</si>
  <si>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</si>
  <si>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</si>
  <si>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</si>
  <si>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</si>
  <si>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</si>
  <si>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</si>
  <si>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</si>
  <si>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</si>
  <si>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</si>
  <si>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</si>
  <si>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</si>
  <si>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</si>
  <si>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</si>
  <si>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</si>
  <si>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</si>
  <si>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</si>
  <si>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</si>
  <si>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</si>
  <si>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</si>
  <si>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</si>
  <si>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</si>
  <si>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</si>
  <si>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</si>
  <si>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</si>
  <si>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</si>
  <si>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</si>
  <si>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</si>
  <si>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</si>
  <si>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</si>
  <si>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</si>
  <si>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</si>
  <si>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</si>
  <si>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</si>
  <si>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</si>
  <si>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</si>
  <si>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</si>
  <si>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</si>
  <si>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</si>
  <si>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</si>
  <si>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</si>
  <si>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</si>
  <si>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</si>
  <si>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</si>
  <si>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</si>
  <si>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</si>
  <si>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</si>
  <si>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</si>
  <si>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</si>
  <si>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</si>
  <si>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</si>
  <si>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</si>
  <si>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</si>
  <si>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</si>
  <si>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</si>
  <si>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</si>
  <si>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</si>
  <si>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</si>
  <si>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</si>
  <si>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</si>
  <si>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</si>
  <si>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</si>
  <si>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</si>
  <si>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</si>
  <si>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</si>
  <si>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</si>
  <si>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</si>
  <si>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</si>
  <si>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</si>
  <si>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</si>
  <si>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</si>
  <si>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</si>
  <si>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</si>
  <si>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</si>
  <si>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</si>
  <si>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</si>
  <si>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</si>
  <si>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</si>
  <si>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</si>
  <si>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</si>
  <si>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</si>
  <si>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</si>
  <si>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</si>
  <si>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</si>
  <si>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</si>
  <si>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</si>
  <si>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</si>
  <si>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</si>
  <si>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</si>
  <si>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</si>
  <si>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</si>
  <si>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</si>
  <si>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</si>
  <si>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</si>
  <si>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</si>
  <si>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</si>
  <si>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</si>
  <si>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</si>
  <si>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</si>
  <si>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</si>
  <si>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</si>
  <si>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</si>
  <si>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</si>
  <si>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</si>
  <si>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</si>
  <si>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</si>
  <si>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</si>
  <si>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</si>
  <si>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</si>
  <si>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</si>
  <si>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</si>
  <si>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</si>
  <si>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</si>
  <si>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</si>
  <si>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</si>
  <si>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</si>
  <si>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</si>
  <si>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</si>
  <si>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</si>
  <si>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</si>
  <si>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</si>
  <si>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</si>
  <si>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</si>
  <si>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</si>
  <si>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</si>
  <si>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</si>
  <si>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</si>
  <si>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</si>
  <si>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</si>
  <si>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</si>
  <si>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</si>
  <si>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</si>
  <si>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</si>
  <si>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</si>
  <si>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</si>
  <si>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</si>
  <si>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</si>
  <si>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</si>
  <si>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</si>
  <si>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</si>
  <si>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</si>
  <si>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</si>
  <si>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</si>
  <si>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</si>
  <si>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</si>
  <si>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</si>
  <si>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</si>
  <si>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</si>
  <si>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</si>
  <si>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</si>
  <si>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</si>
  <si>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</si>
  <si>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</si>
  <si>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</si>
  <si>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</si>
  <si>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</si>
  <si>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</si>
  <si>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</si>
  <si>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</si>
  <si>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</si>
  <si>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</si>
  <si>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</si>
  <si>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</si>
  <si>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</si>
  <si>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</si>
  <si>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</si>
  <si>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</si>
  <si>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</si>
  <si>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</si>
  <si>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</si>
  <si>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</si>
  <si>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</si>
  <si>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</si>
  <si>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</si>
  <si>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</si>
  <si>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</si>
  <si>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</si>
  <si>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</si>
  <si>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</si>
  <si>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</si>
  <si>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</si>
  <si>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</si>
  <si>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</si>
  <si>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</si>
  <si>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</si>
  <si>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</si>
  <si>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</si>
  <si>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</si>
  <si>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</si>
  <si>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</si>
  <si>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</si>
  <si>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</si>
  <si>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</si>
  <si>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</si>
  <si>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</si>
  <si>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</si>
  <si>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</si>
  <si>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</si>
  <si>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</si>
  <si>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</si>
  <si>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</si>
  <si>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</si>
  <si>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</si>
  <si>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</si>
  <si>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</si>
  <si>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</si>
  <si>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</si>
  <si>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</si>
  <si>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</si>
  <si>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</si>
  <si>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</si>
  <si>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</si>
  <si>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</si>
  <si>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</si>
  <si>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</si>
  <si>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</si>
  <si>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</si>
  <si>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</si>
  <si>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</si>
  <si>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</si>
  <si>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</si>
  <si>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</si>
  <si>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</si>
  <si>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</si>
  <si>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</si>
  <si>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</si>
  <si>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</si>
  <si>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</si>
  <si>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</si>
  <si>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</si>
  <si>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</si>
  <si>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</si>
  <si>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</si>
  <si>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</si>
  <si>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</si>
  <si>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</si>
  <si>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</si>
  <si>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</si>
  <si>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</si>
  <si>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</si>
  <si>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</si>
  <si>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</si>
  <si>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</si>
  <si>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</si>
  <si>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</si>
  <si>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</si>
  <si>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</si>
  <si>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</si>
  <si>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</si>
  <si>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</si>
  <si>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</si>
  <si>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</si>
  <si>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</si>
  <si>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</si>
  <si>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</si>
  <si>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</si>
  <si>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</si>
  <si>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</si>
  <si>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</si>
  <si>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</si>
  <si>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</si>
  <si>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</si>
  <si>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</si>
  <si>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</si>
  <si>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</si>
  <si>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</si>
  <si>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</si>
  <si>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</si>
  <si>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</si>
  <si>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</si>
  <si>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</si>
  <si>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</si>
  <si>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</si>
  <si>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</si>
  <si>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</si>
  <si>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</si>
  <si>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</si>
  <si>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</si>
  <si>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</si>
  <si>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</si>
  <si>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</si>
  <si>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</si>
  <si>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</si>
  <si>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</si>
  <si>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</si>
  <si>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</si>
  <si>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</si>
  <si>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</si>
  <si>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</si>
  <si>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</si>
  <si>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</si>
  <si>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</si>
  <si>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</si>
  <si>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</si>
  <si>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</si>
  <si>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</si>
  <si>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</si>
  <si>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</si>
  <si>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</si>
  <si>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</si>
  <si>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</si>
  <si>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</si>
  <si>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</si>
  <si>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</si>
  <si>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</si>
  <si>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</si>
  <si>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</si>
  <si>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</si>
  <si>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</si>
  <si>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</si>
  <si>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</si>
  <si>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</si>
  <si>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</si>
  <si>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</si>
  <si>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</si>
  <si>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</si>
  <si>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</si>
  <si>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</si>
  <si>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</si>
  <si>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</si>
  <si>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</si>
  <si>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</si>
  <si>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</si>
  <si>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</si>
  <si>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</si>
  <si>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</si>
  <si>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</si>
  <si>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</si>
  <si>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</si>
  <si>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</si>
  <si>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</si>
  <si>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</si>
  <si>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</si>
  <si>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</si>
  <si>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</si>
  <si>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</si>
  <si>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</si>
  <si>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</si>
  <si>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</si>
  <si>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</si>
  <si>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</si>
  <si>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</si>
  <si>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</si>
  <si>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</si>
  <si>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</si>
  <si>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</si>
  <si>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</si>
  <si>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</si>
  <si>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</si>
  <si>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</si>
  <si>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</si>
  <si>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</si>
  <si>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</si>
  <si>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</si>
  <si>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</si>
  <si>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</si>
  <si>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</si>
  <si>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</si>
  <si>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</si>
  <si>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</si>
  <si>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</si>
  <si>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</si>
  <si>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</si>
  <si>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</si>
  <si>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</si>
  <si>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</si>
  <si>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</si>
  <si>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</si>
  <si>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</si>
  <si>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</si>
  <si>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</si>
  <si>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</si>
  <si>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</si>
  <si>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</si>
  <si>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</si>
  <si>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</si>
  <si>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</si>
  <si>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</si>
  <si>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</si>
  <si>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</si>
  <si>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</si>
  <si>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</si>
  <si>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</si>
  <si>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</si>
  <si>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</si>
  <si>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</si>
  <si>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</si>
  <si>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</si>
  <si>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</si>
  <si>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</si>
  <si>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</si>
  <si>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</si>
  <si>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</si>
  <si>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</si>
  <si>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</si>
  <si>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</si>
  <si>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</si>
  <si>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</si>
  <si>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</si>
  <si>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</si>
  <si>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</si>
  <si>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</si>
  <si>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</si>
  <si>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</si>
  <si>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</si>
  <si>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</si>
  <si>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</si>
  <si>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</si>
  <si>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</si>
  <si>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</si>
  <si>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</si>
  <si>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</si>
  <si>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</si>
  <si>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</si>
  <si>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</si>
  <si>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</si>
  <si>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</si>
  <si>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</si>
  <si>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</si>
  <si>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</si>
  <si>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</si>
  <si>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</si>
  <si>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</si>
  <si>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</si>
  <si>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</si>
  <si>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</si>
  <si>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</si>
  <si>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</si>
  <si>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</si>
  <si>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</si>
  <si>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</si>
  <si>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</si>
  <si>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</si>
  <si>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</si>
  <si>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</si>
  <si>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</si>
  <si>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</si>
  <si>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</si>
  <si>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</si>
  <si>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</si>
  <si>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</si>
  <si>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</si>
  <si>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</si>
  <si>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</si>
  <si>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</si>
  <si>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</si>
  <si>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</si>
  <si>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</si>
  <si>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</si>
  <si>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</si>
  <si>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</si>
  <si>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</si>
  <si>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</si>
  <si>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</si>
  <si>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</si>
  <si>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</si>
  <si>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</si>
  <si>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</si>
  <si>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</si>
  <si>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</si>
  <si>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</si>
  <si>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</si>
  <si>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</si>
  <si>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</si>
  <si>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</si>
  <si>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</si>
  <si>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</si>
  <si>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</si>
  <si>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</si>
  <si>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</si>
  <si>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</si>
  <si>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</si>
  <si>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</si>
  <si>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</si>
  <si>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</si>
  <si>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</si>
  <si>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</si>
  <si>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</si>
  <si>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</si>
  <si>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</si>
  <si>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</si>
  <si>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</si>
  <si>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</si>
  <si>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</si>
  <si>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</si>
  <si>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</si>
  <si>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</si>
  <si>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</si>
  <si>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</si>
  <si>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</si>
  <si>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</si>
  <si>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</si>
  <si>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</si>
  <si>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</si>
  <si>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</si>
  <si>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</si>
  <si>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</si>
  <si>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</si>
  <si>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</si>
  <si>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</si>
  <si>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</si>
  <si>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</si>
  <si>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</si>
  <si>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</si>
  <si>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</si>
  <si>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</si>
  <si>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</si>
  <si>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</si>
  <si>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</si>
  <si>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</si>
  <si>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</si>
  <si>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</si>
  <si>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</si>
  <si>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</si>
  <si>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</si>
  <si>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</si>
  <si>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</si>
  <si>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</si>
  <si>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</si>
  <si>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</si>
  <si>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</si>
  <si>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</si>
  <si>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</si>
  <si>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</si>
  <si>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</si>
  <si>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</si>
  <si>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</si>
  <si>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</si>
  <si>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</si>
  <si>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</si>
  <si>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</si>
  <si>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</si>
  <si>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</si>
  <si>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</si>
  <si>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</si>
  <si>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</si>
  <si>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</si>
  <si>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</si>
  <si>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</si>
  <si>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</si>
  <si>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</si>
  <si>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</si>
  <si>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</si>
  <si>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</si>
  <si>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</si>
  <si>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</si>
  <si>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</si>
  <si>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</si>
  <si>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</si>
  <si>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</si>
  <si>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</si>
  <si>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</si>
  <si>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</si>
  <si>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</si>
  <si>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</si>
  <si>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</si>
  <si>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</si>
  <si>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</si>
  <si>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</si>
  <si>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</si>
  <si>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</si>
  <si>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</si>
  <si>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</si>
  <si>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</si>
  <si>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</si>
  <si>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</si>
  <si>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</si>
  <si>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</si>
  <si>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</si>
  <si>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</si>
  <si>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</si>
  <si>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</si>
  <si>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</si>
  <si>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</si>
  <si>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</si>
  <si>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</si>
  <si>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</si>
  <si>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</si>
  <si>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</si>
  <si>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</si>
  <si>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</si>
  <si>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</si>
  <si>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</si>
  <si>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</si>
  <si>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</si>
  <si>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</si>
  <si>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</si>
  <si>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</si>
  <si>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</si>
  <si>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</si>
  <si>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</si>
  <si>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</si>
  <si>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</si>
  <si>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</si>
  <si>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</si>
  <si>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</si>
  <si>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</si>
  <si>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</si>
  <si>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</si>
  <si>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</si>
  <si>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</si>
  <si>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</si>
  <si>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</si>
  <si>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</si>
  <si>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</si>
  <si>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</si>
  <si>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</si>
  <si>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</si>
  <si>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</si>
  <si>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</si>
  <si>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</si>
  <si>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</si>
  <si>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</si>
  <si>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</si>
  <si>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</si>
  <si>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</si>
  <si>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</si>
  <si>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</si>
  <si>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</si>
  <si>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</si>
  <si>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</si>
  <si>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</si>
  <si>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</si>
  <si>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</si>
  <si>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</si>
  <si>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</si>
  <si>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</si>
  <si>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</si>
  <si>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</si>
  <si>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</si>
  <si>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</si>
  <si>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</si>
  <si>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</si>
  <si>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</si>
  <si>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</si>
  <si>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</si>
  <si>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</si>
  <si>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</si>
  <si>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</si>
  <si>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</si>
  <si>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</si>
  <si>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</si>
  <si>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</si>
  <si>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</si>
  <si>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</si>
  <si>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</si>
  <si>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</si>
  <si>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</si>
  <si>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</si>
  <si>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</si>
  <si>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</si>
  <si>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</si>
  <si>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</si>
  <si>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</si>
  <si>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</si>
  <si>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</si>
  <si>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</si>
  <si>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</si>
  <si>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</si>
  <si>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</si>
  <si>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</si>
  <si>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</si>
  <si>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</si>
  <si>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</si>
  <si>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</si>
  <si>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</si>
  <si>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</si>
  <si>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</si>
  <si>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</si>
  <si>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</si>
  <si>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</si>
  <si>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</si>
  <si>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</si>
  <si>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</si>
  <si>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</si>
  <si>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</si>
  <si>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</si>
  <si>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</si>
  <si>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</si>
  <si>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</si>
  <si>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</si>
  <si>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</si>
  <si>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</si>
  <si>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</si>
  <si>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</si>
  <si>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</si>
  <si>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</si>
  <si>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</si>
  <si>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</si>
  <si>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</si>
  <si>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</si>
  <si>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</si>
  <si>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</si>
  <si>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</si>
  <si>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</si>
  <si>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</si>
  <si>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</si>
  <si>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</si>
  <si>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</si>
  <si>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</si>
  <si>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</si>
  <si>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</si>
  <si>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</si>
  <si>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</si>
  <si>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</si>
  <si>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</si>
  <si>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</si>
  <si>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</si>
  <si>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</si>
  <si>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</si>
  <si>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</si>
  <si>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</si>
  <si>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</si>
  <si>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</si>
  <si>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</si>
  <si>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</si>
  <si>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</si>
  <si>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</si>
  <si>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</si>
  <si>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</si>
  <si>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</si>
  <si>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</si>
  <si>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</si>
  <si>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</si>
  <si>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</si>
  <si>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</si>
  <si>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</si>
  <si>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</si>
  <si>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</si>
  <si>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</si>
  <si>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</si>
  <si>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</si>
  <si>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</si>
  <si>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</si>
  <si>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</si>
  <si>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</si>
  <si>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</si>
  <si>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</si>
  <si>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</si>
  <si>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</si>
  <si>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</si>
  <si>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</si>
  <si>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</si>
  <si>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</si>
  <si>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</si>
  <si>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</si>
  <si>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</si>
  <si>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</si>
  <si>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</si>
  <si>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</si>
  <si>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</si>
  <si>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</si>
  <si>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</si>
  <si>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</si>
  <si>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</si>
  <si>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</si>
  <si>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</si>
  <si>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</si>
  <si>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</si>
  <si>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</si>
  <si>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</si>
  <si>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</si>
  <si>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</si>
  <si>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</si>
  <si>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</si>
  <si>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</si>
  <si>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</si>
  <si>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</si>
  <si>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</si>
  <si>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</si>
  <si>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</si>
  <si>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</si>
  <si>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</si>
  <si>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</si>
  <si>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</si>
  <si>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</si>
  <si>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</si>
  <si>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</si>
  <si>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</si>
  <si>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</si>
  <si>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</si>
  <si>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</si>
  <si>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</si>
  <si>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</si>
  <si>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</si>
  <si>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</si>
  <si>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</si>
  <si>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</si>
  <si>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</si>
  <si>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</si>
  <si>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</si>
  <si>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</si>
  <si>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</si>
  <si>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</si>
  <si>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</si>
  <si>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</si>
  <si>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</si>
  <si>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</si>
  <si>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</si>
  <si>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</si>
  <si>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</si>
  <si>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</si>
  <si>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</si>
  <si>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</si>
  <si>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</si>
  <si>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</si>
  <si>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</si>
  <si>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</si>
  <si>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</si>
  <si>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</si>
  <si>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</si>
  <si>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</si>
  <si>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</si>
  <si>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</si>
  <si>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</si>
  <si>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</si>
  <si>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</si>
  <si>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</si>
  <si>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</si>
  <si>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</si>
  <si>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</si>
  <si>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</si>
  <si>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</si>
  <si>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</si>
  <si>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</si>
  <si>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</si>
  <si>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</si>
  <si>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</si>
  <si>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</si>
  <si>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</si>
  <si>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</si>
  <si>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</si>
  <si>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</si>
  <si>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</si>
  <si>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</si>
  <si>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</si>
  <si>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</si>
  <si>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</si>
  <si>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</si>
  <si>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</si>
  <si>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</si>
  <si>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</si>
  <si>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</si>
  <si>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</si>
  <si>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</si>
  <si>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</si>
  <si>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</si>
  <si>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</si>
  <si>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</si>
  <si>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</si>
  <si>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</si>
  <si>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</si>
  <si>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</si>
  <si>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</si>
  <si>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</si>
  <si>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</si>
  <si>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</si>
  <si>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</si>
  <si>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</si>
  <si>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</si>
  <si>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</si>
  <si>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</si>
  <si>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</si>
  <si>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</si>
  <si>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</si>
  <si>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</si>
  <si>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</si>
  <si>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</si>
  <si>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</si>
  <si>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</si>
  <si>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</si>
  <si>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</si>
  <si>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</si>
  <si>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</si>
  <si>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</si>
  <si>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</si>
  <si>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</si>
  <si>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</si>
  <si>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</si>
  <si>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</si>
  <si>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</si>
  <si>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</si>
  <si>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</si>
  <si>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</si>
  <si>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</si>
  <si>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</si>
  <si>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</si>
  <si>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</si>
  <si>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</si>
  <si>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</si>
  <si>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</si>
  <si>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</si>
  <si>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</si>
  <si>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</si>
  <si>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</si>
  <si>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</si>
  <si>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</si>
  <si>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</si>
  <si>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</si>
  <si>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</si>
  <si>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</si>
  <si>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</si>
  <si>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</si>
  <si>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</si>
  <si>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</si>
  <si>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</si>
  <si>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</si>
  <si>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</si>
  <si>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</si>
  <si>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</si>
  <si>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</si>
  <si>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</si>
  <si>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</si>
  <si>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</si>
  <si>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</si>
  <si>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</si>
  <si>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</si>
  <si>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</si>
  <si>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</si>
  <si>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</si>
  <si>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</si>
  <si>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</si>
  <si>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</si>
  <si>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</si>
  <si>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</si>
  <si>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</si>
  <si>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</si>
  <si>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</si>
  <si>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</si>
  <si>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</si>
  <si>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</si>
  <si>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</si>
  <si>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</si>
  <si>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</si>
  <si>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</si>
  <si>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</si>
  <si>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</si>
  <si>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</si>
  <si>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</si>
  <si>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</si>
  <si>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</si>
  <si>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</si>
  <si>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</si>
  <si>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</si>
  <si>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</si>
  <si>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</si>
  <si>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</si>
  <si>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</si>
  <si>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</si>
  <si>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</si>
  <si>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</si>
  <si>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</si>
  <si>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</si>
  <si>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</si>
  <si>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</si>
  <si>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</si>
  <si>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</si>
  <si>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</si>
  <si>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</si>
  <si>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</si>
  <si>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</si>
  <si>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</si>
  <si>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</si>
  <si>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</si>
  <si>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</si>
  <si>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</si>
  <si>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</si>
  <si>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</si>
  <si>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</si>
  <si>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</si>
  <si>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</si>
  <si>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</si>
  <si>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</si>
  <si>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</si>
  <si>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</si>
  <si>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</si>
  <si>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</si>
  <si>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</si>
  <si>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</si>
  <si>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</si>
  <si>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</si>
  <si>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</si>
  <si>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</si>
  <si>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</si>
  <si>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</si>
  <si>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</si>
  <si>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</si>
  <si>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</si>
  <si>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</si>
  <si>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</si>
  <si>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</si>
  <si>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</si>
  <si>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</si>
  <si>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</si>
  <si>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</si>
  <si>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</si>
  <si>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</si>
  <si>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</si>
  <si>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</si>
  <si>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</si>
  <si>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</si>
  <si>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</si>
  <si>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</si>
  <si>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</si>
  <si>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</si>
  <si>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</si>
  <si>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</si>
  <si>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</si>
  <si>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</si>
  <si>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</si>
  <si>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</si>
  <si>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</si>
  <si>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</si>
  <si>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</si>
  <si>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</si>
  <si>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</si>
  <si>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</si>
  <si>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</si>
  <si>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</si>
  <si>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</si>
  <si>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</si>
  <si>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</si>
  <si>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</si>
  <si>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</si>
  <si>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</si>
  <si>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</si>
  <si>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</si>
  <si>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</si>
  <si>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</si>
  <si>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</si>
  <si>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</si>
  <si>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</si>
  <si>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</si>
  <si>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</si>
  <si>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</si>
  <si>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</si>
  <si>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</si>
  <si>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</si>
  <si>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</si>
  <si>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</si>
  <si>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</si>
  <si>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</si>
  <si>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</si>
  <si>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</si>
  <si>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</si>
  <si>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</si>
  <si>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</si>
  <si>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</si>
  <si>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</si>
  <si>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</si>
  <si>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</si>
  <si>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</si>
  <si>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</si>
  <si>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</si>
  <si>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</si>
  <si>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</si>
  <si>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</si>
  <si>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</si>
  <si>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</si>
  <si>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</si>
  <si>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</si>
  <si>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</si>
  <si>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</si>
  <si>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</si>
  <si>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</si>
  <si>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</si>
  <si>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</si>
  <si>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</si>
  <si>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</si>
  <si>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</si>
  <si>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</si>
  <si>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</si>
  <si>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</si>
  <si>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</si>
  <si>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</si>
  <si>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</si>
  <si>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</si>
  <si>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</si>
  <si>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</si>
  <si>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</si>
  <si>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</si>
  <si>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</si>
  <si>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</si>
  <si>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</si>
  <si>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</si>
  <si>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</si>
  <si>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</si>
  <si>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</si>
  <si>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</si>
  <si>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</si>
  <si>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</si>
  <si>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</si>
  <si>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</si>
  <si>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</si>
  <si>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</si>
  <si>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</si>
  <si>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</si>
  <si>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</si>
  <si>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</si>
  <si>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</si>
  <si>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</si>
  <si>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</si>
  <si>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</si>
  <si>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</si>
  <si>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</si>
  <si>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</si>
  <si>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</si>
  <si>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</si>
  <si>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</si>
  <si>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</si>
  <si>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</si>
  <si>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</si>
  <si>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</si>
  <si>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</si>
  <si>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</si>
  <si>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</si>
  <si>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</si>
  <si>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</si>
  <si>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</si>
  <si>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</si>
  <si>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</si>
  <si>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</si>
  <si>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</si>
  <si>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</si>
  <si>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</si>
  <si>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</si>
  <si>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</si>
  <si>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</si>
  <si>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</si>
  <si>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</si>
  <si>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</si>
  <si>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</si>
  <si>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</si>
  <si>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</si>
  <si>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</si>
  <si>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</si>
  <si>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</si>
  <si>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</si>
  <si>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</si>
  <si>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</si>
  <si>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</si>
  <si>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</si>
  <si>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</si>
  <si>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</si>
  <si>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</si>
  <si>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</si>
  <si>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</si>
  <si>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</si>
  <si>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</si>
  <si>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</si>
  <si>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</si>
  <si>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</si>
  <si>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</si>
  <si>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</si>
  <si>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</si>
  <si>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</si>
  <si>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</si>
  <si>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</si>
  <si>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</si>
  <si>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</si>
  <si>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</si>
  <si>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</si>
  <si>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</si>
  <si>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</si>
  <si>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</si>
  <si>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</si>
  <si>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</si>
  <si>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</si>
  <si>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</si>
  <si>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</si>
  <si>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</si>
  <si>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</si>
  <si>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</si>
  <si>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</si>
  <si>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</si>
  <si>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</si>
  <si>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</si>
  <si>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</si>
  <si>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</si>
  <si>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</si>
  <si>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</si>
  <si>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</si>
  <si>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</si>
  <si>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</si>
  <si>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</si>
  <si>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</si>
  <si>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</si>
  <si>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</si>
  <si>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</si>
  <si>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</si>
  <si>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</si>
  <si>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</si>
  <si>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</si>
  <si>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</si>
  <si>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</si>
  <si>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</si>
  <si>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</si>
  <si>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</si>
  <si>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</si>
  <si>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</si>
  <si>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</si>
  <si>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</si>
  <si>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</si>
  <si>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</si>
  <si>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</si>
  <si>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</si>
  <si>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</si>
  <si>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</si>
  <si>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</si>
  <si>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</si>
  <si>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</si>
  <si>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</si>
  <si>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</si>
  <si>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</si>
  <si>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</si>
  <si>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</si>
  <si>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</si>
  <si>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</si>
  <si>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</si>
  <si>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</si>
  <si>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</si>
  <si>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</si>
  <si>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</si>
  <si>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</si>
  <si>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</si>
  <si>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</si>
  <si>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</si>
  <si>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</si>
  <si>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</si>
  <si>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</si>
  <si>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</si>
  <si>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</si>
  <si>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</si>
  <si>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</si>
  <si>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</si>
  <si>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</si>
  <si>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</si>
  <si>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</si>
  <si>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</si>
  <si>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</si>
  <si>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</si>
  <si>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</si>
  <si>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</si>
  <si>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</si>
  <si>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</si>
  <si>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</si>
  <si>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</si>
  <si>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</si>
  <si>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</si>
  <si>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</si>
  <si>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</si>
  <si>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</si>
  <si>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</si>
  <si>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</si>
  <si>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</si>
  <si>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</si>
  <si>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</si>
  <si>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</si>
  <si>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</si>
  <si>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</si>
  <si>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</si>
  <si>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</si>
  <si>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</si>
  <si>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</si>
  <si>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</si>
  <si>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</si>
  <si>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</si>
  <si>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</si>
  <si>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</si>
  <si>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</si>
  <si>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</si>
  <si>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</si>
  <si>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</si>
  <si>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</si>
  <si>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</si>
  <si>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</si>
  <si>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</si>
  <si>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</si>
  <si>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</si>
  <si>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</si>
  <si>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</si>
  <si>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</si>
  <si>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</si>
  <si>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</si>
  <si>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</si>
  <si>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</si>
  <si>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</si>
  <si>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</si>
  <si>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</si>
  <si>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</si>
  <si>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</si>
  <si>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</si>
  <si>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</si>
  <si>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</si>
  <si>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</si>
  <si>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</si>
  <si>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</si>
  <si>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</si>
  <si>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</si>
  <si>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</si>
  <si>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</si>
  <si>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</si>
  <si>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</si>
  <si>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</si>
  <si>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</si>
  <si>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</si>
  <si>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</si>
  <si>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</si>
  <si>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</si>
  <si>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</si>
  <si>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</si>
  <si>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</si>
  <si>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</si>
  <si>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</si>
  <si>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</si>
  <si>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</si>
  <si>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</si>
  <si>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</si>
  <si>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</si>
  <si>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</si>
  <si>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</si>
  <si>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</si>
  <si>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</si>
  <si>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</si>
  <si>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</si>
  <si>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</si>
  <si>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</si>
  <si>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</si>
  <si>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</si>
  <si>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</si>
  <si>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</si>
  <si>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</si>
  <si>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</si>
  <si>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</si>
  <si>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</si>
  <si>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</si>
  <si>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</si>
  <si>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</si>
  <si>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</si>
  <si>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</si>
  <si>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</si>
  <si>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</si>
  <si>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</si>
  <si>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</si>
  <si>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</si>
  <si>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</si>
  <si>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</si>
  <si>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</si>
  <si>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</si>
  <si>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</si>
  <si>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</si>
  <si>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</si>
  <si>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</si>
  <si>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</si>
  <si>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</si>
  <si>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</si>
  <si>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</si>
  <si>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</si>
  <si>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</si>
  <si>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</si>
  <si>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</si>
  <si>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</si>
  <si>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</si>
  <si>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</si>
  <si>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</si>
  <si>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</si>
  <si>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</si>
  <si>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</si>
  <si>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</si>
  <si>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</si>
  <si>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</si>
  <si>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</si>
  <si>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</si>
  <si>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</si>
  <si>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</si>
  <si>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</si>
  <si>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</si>
  <si>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</si>
  <si>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</si>
  <si>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</si>
  <si>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</si>
  <si>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</si>
  <si>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</si>
  <si>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</si>
  <si>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</si>
  <si>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</si>
  <si>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</si>
  <si>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</si>
  <si>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</si>
  <si>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</si>
  <si>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</si>
  <si>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</si>
  <si>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</si>
  <si>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</si>
  <si>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</si>
  <si>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</si>
  <si>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</si>
  <si>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</si>
  <si>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</si>
  <si>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</si>
  <si>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</si>
  <si>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</si>
  <si>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</si>
  <si>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</si>
  <si>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</si>
  <si>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</si>
  <si>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</si>
  <si>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</si>
  <si>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</si>
  <si>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</si>
  <si>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</si>
  <si>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</si>
  <si>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</si>
  <si>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</si>
  <si>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</si>
  <si>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</si>
  <si>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</si>
  <si>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</si>
  <si>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</si>
  <si>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</si>
  <si>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</si>
  <si>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</si>
  <si>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</si>
  <si>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</si>
  <si>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</si>
  <si>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</si>
  <si>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</si>
  <si>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</si>
  <si>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</si>
  <si>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</si>
  <si>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</si>
  <si>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</si>
  <si>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</si>
  <si>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</si>
  <si>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</si>
  <si>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</si>
  <si>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</si>
  <si>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</si>
  <si>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</si>
  <si>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</si>
  <si>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</si>
  <si>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</si>
  <si>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</si>
  <si>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</si>
  <si>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</si>
  <si>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</si>
  <si>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</si>
  <si>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</si>
  <si>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</si>
  <si>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</si>
  <si>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</si>
  <si>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</si>
  <si>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</si>
  <si>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</si>
  <si>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</si>
  <si>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</si>
  <si>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</si>
  <si>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</si>
  <si>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</si>
  <si>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</si>
  <si>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</si>
  <si>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</si>
  <si>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</si>
  <si>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</si>
  <si>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</si>
  <si>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</si>
  <si>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</si>
  <si>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</si>
  <si>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</si>
  <si>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</si>
  <si>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</si>
  <si>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</si>
  <si>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</si>
  <si>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</si>
  <si>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</si>
  <si>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</si>
  <si>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</si>
  <si>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</si>
  <si>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</si>
  <si>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</si>
  <si>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</si>
  <si>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</si>
  <si>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</si>
  <si>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</si>
  <si>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</si>
  <si>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</si>
  <si>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</si>
  <si>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</si>
  <si>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</si>
  <si>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</si>
  <si>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</si>
  <si>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</si>
  <si>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</si>
  <si>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</si>
  <si>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</si>
  <si>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</si>
  <si>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</si>
  <si>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</si>
  <si>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</si>
  <si>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</si>
  <si>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</si>
  <si>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</si>
  <si>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</si>
  <si>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</si>
  <si>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</si>
  <si>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</si>
  <si>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</si>
  <si>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</si>
  <si>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</si>
  <si>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</si>
  <si>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</si>
  <si>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</si>
  <si>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</si>
  <si>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</si>
  <si>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</si>
  <si>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</si>
  <si>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</si>
  <si>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</si>
  <si>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</si>
  <si>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</si>
  <si>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</si>
  <si>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</si>
  <si>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</si>
  <si>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</si>
  <si>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</si>
  <si>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</si>
  <si>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</si>
  <si>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</si>
  <si>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</si>
  <si>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</si>
  <si>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</si>
  <si>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</si>
  <si>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</si>
  <si>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</si>
  <si>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</si>
  <si>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</si>
  <si>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</si>
  <si>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</si>
  <si>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</si>
  <si>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</si>
  <si>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</si>
  <si>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</si>
  <si>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</si>
  <si>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</si>
  <si>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</si>
  <si>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</si>
  <si>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</si>
  <si>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</si>
  <si>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</si>
  <si>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</si>
  <si>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</si>
  <si>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</si>
  <si>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</si>
  <si>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</si>
  <si>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</si>
  <si>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</si>
  <si>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</si>
  <si>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</si>
  <si>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</si>
  <si>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</si>
  <si>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</si>
  <si>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</si>
  <si>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</si>
  <si>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</si>
  <si>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</si>
  <si>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</si>
  <si>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</si>
  <si>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</si>
  <si>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</si>
  <si>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</si>
  <si>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</si>
  <si>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</si>
  <si>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</si>
  <si>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</si>
  <si>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</si>
  <si>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</si>
  <si>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</si>
  <si>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</si>
  <si>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</si>
  <si>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</si>
  <si>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</si>
  <si>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</si>
  <si>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</si>
  <si>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</si>
  <si>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</si>
  <si>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</si>
  <si>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</si>
  <si>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</si>
  <si>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</si>
  <si>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</si>
  <si>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</si>
  <si>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</si>
  <si>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</si>
  <si>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</si>
  <si>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</si>
  <si>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</si>
  <si>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</si>
  <si>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</si>
  <si>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</si>
  <si>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</si>
  <si>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</si>
  <si>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</si>
  <si>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</si>
  <si>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</si>
  <si>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</si>
  <si>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</si>
  <si>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</si>
  <si>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</si>
  <si>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</si>
  <si>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</si>
  <si>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</si>
  <si>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</si>
  <si>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</si>
  <si>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</si>
  <si>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</si>
  <si>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</si>
  <si>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</si>
  <si>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</si>
  <si>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</si>
  <si>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</si>
  <si>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</si>
  <si>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</si>
  <si>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</si>
  <si>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</si>
  <si>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</si>
  <si>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</si>
  <si>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</si>
  <si>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</si>
  <si>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</si>
  <si>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</si>
  <si>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</si>
  <si>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</si>
  <si>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</si>
  <si>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</si>
  <si>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</si>
  <si>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</si>
  <si>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</si>
  <si>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</si>
  <si>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</si>
  <si>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</si>
  <si>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</si>
  <si>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</si>
  <si>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</si>
  <si>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</si>
  <si>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</si>
  <si>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</si>
  <si>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</si>
  <si>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</si>
  <si>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</si>
  <si>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</si>
  <si>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</si>
  <si>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</si>
  <si>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</si>
  <si>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</si>
  <si>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</si>
  <si>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</si>
  <si>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</si>
  <si>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</si>
  <si>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</si>
  <si>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</si>
  <si>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</si>
  <si>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</si>
  <si>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</si>
  <si>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</si>
  <si>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</si>
  <si>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</si>
  <si>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</si>
  <si>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</si>
  <si>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</si>
  <si>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</si>
  <si>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</si>
  <si>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</si>
  <si>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</si>
  <si>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</si>
  <si>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</si>
  <si>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</si>
  <si>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</si>
  <si>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</si>
  <si>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</si>
  <si>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</si>
  <si>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</si>
  <si>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</si>
  <si>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</si>
  <si>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</si>
  <si>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</si>
  <si>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</si>
  <si>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</si>
  <si>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</si>
  <si>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</si>
  <si>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</si>
  <si>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</si>
  <si>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</si>
  <si>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</si>
  <si>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</si>
  <si>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</si>
  <si>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</si>
  <si>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</si>
  <si>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</si>
  <si>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</si>
  <si>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</si>
  <si>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</si>
  <si>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</si>
  <si>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</si>
  <si>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</si>
  <si>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</si>
  <si>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</si>
  <si>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</si>
  <si>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</si>
  <si>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</si>
  <si>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</si>
  <si>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</si>
  <si>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</si>
  <si>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</si>
  <si>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</si>
  <si>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</si>
  <si>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</si>
  <si>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</si>
  <si>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</si>
  <si>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</si>
  <si>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</si>
  <si>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</si>
  <si>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</si>
  <si>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</si>
  <si>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</si>
  <si>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</si>
  <si>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</si>
  <si>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</si>
  <si>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</si>
  <si>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</si>
  <si>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</si>
  <si>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</si>
  <si>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</si>
  <si>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</si>
  <si>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</si>
  <si>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</si>
  <si>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</si>
  <si>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</si>
  <si>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</si>
  <si>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</si>
  <si>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</si>
  <si>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</si>
  <si>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</si>
  <si>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</si>
  <si>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</si>
  <si>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</si>
  <si>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</si>
  <si>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</si>
  <si>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</si>
  <si>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</si>
  <si>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</si>
  <si>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</si>
  <si>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</si>
  <si>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</si>
  <si>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</si>
  <si>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</si>
  <si>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</si>
  <si>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</si>
  <si>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</si>
  <si>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</si>
  <si>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</si>
  <si>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</si>
  <si>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</si>
  <si>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</si>
  <si>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</si>
  <si>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</si>
  <si>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</si>
  <si>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</si>
  <si>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</si>
  <si>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</si>
  <si>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</si>
  <si>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</si>
  <si>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</si>
  <si>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</si>
  <si>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</si>
  <si>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</si>
  <si>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</si>
  <si>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</si>
  <si>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</si>
  <si>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</si>
  <si>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</si>
  <si>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</si>
  <si>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</si>
  <si>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</si>
  <si>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</si>
  <si>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</si>
  <si>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</si>
  <si>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</si>
  <si>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</si>
  <si>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</si>
  <si>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</si>
  <si>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</si>
  <si>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</si>
  <si>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</si>
  <si>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</si>
  <si>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</si>
  <si>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</si>
  <si>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</si>
  <si>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</si>
  <si>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</si>
  <si>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</si>
  <si>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</si>
  <si>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</si>
  <si>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</si>
  <si>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</si>
  <si>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</si>
  <si>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</si>
  <si>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</si>
  <si>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</si>
  <si>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</si>
  <si>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</si>
  <si>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</si>
  <si>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</si>
  <si>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</si>
  <si>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</si>
  <si>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</si>
  <si>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</si>
  <si>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</si>
  <si>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</si>
  <si>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</si>
  <si>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</si>
  <si>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</si>
  <si>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</si>
  <si>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</si>
  <si>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</si>
  <si>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</si>
  <si>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</si>
  <si>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</si>
  <si>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</si>
  <si>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</si>
  <si>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</si>
  <si>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</si>
  <si>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</si>
  <si>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</si>
  <si>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</si>
  <si>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</si>
  <si>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</si>
  <si>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</si>
  <si>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</si>
  <si>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</si>
  <si>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</si>
  <si>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</si>
  <si>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</si>
  <si>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</si>
  <si>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</si>
  <si>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</si>
  <si>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</si>
  <si>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</si>
  <si>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</si>
  <si>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</si>
  <si>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</si>
  <si>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</si>
  <si>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</si>
  <si>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</si>
  <si>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</si>
  <si>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</si>
  <si>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</si>
  <si>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</si>
  <si>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</si>
  <si>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</si>
  <si>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</si>
  <si>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</si>
  <si>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</si>
  <si>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</si>
  <si>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</si>
  <si>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</si>
  <si>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</si>
  <si>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</si>
  <si>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</si>
  <si>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</si>
  <si>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</si>
  <si>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</si>
  <si>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</si>
  <si>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</si>
  <si>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</si>
  <si>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</si>
  <si>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</si>
  <si>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</si>
  <si>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</si>
  <si>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</si>
  <si>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</si>
  <si>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</si>
  <si>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</si>
  <si>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</si>
  <si>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</si>
  <si>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</si>
  <si>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</si>
  <si>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</si>
  <si>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</si>
  <si>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</si>
  <si>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</si>
  <si>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</si>
  <si>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</si>
  <si>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</si>
  <si>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</si>
  <si>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</si>
  <si>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</si>
  <si>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</si>
  <si>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</si>
  <si>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</si>
  <si>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</si>
  <si>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</si>
  <si>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</si>
  <si>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</si>
  <si>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</si>
  <si>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</si>
  <si>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</si>
  <si>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</si>
  <si>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</si>
  <si>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</si>
  <si>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</si>
  <si>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</si>
  <si>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</si>
  <si>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</si>
  <si>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</si>
  <si>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</si>
  <si>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</si>
  <si>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</si>
  <si>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</si>
  <si>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</si>
  <si>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</si>
  <si>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</si>
  <si>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</si>
  <si>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</si>
  <si>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</si>
  <si>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</si>
  <si>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</si>
  <si>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</si>
  <si>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</si>
  <si>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</si>
  <si>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</si>
  <si>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</si>
  <si>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</si>
  <si>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</si>
  <si>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</si>
  <si>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</si>
  <si>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</si>
  <si>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</si>
  <si>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</si>
  <si>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</si>
  <si>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</si>
  <si>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</si>
  <si>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</si>
  <si>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</si>
  <si>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</si>
  <si>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</si>
  <si>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</si>
  <si>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</si>
  <si>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</si>
  <si>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</si>
  <si>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</si>
  <si>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</si>
  <si>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</si>
  <si>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</si>
  <si>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</si>
  <si>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</si>
  <si>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</si>
  <si>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</si>
  <si>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</si>
  <si>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</si>
  <si>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</si>
  <si>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</si>
  <si>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</si>
  <si>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</si>
  <si>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</si>
  <si>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</si>
  <si>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</si>
  <si>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</si>
  <si>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</si>
  <si>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</si>
  <si>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</si>
  <si>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</si>
  <si>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</si>
  <si>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</si>
  <si>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</si>
  <si>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</si>
  <si>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</si>
  <si>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</si>
  <si>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</si>
  <si>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</si>
  <si>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</si>
  <si>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</si>
  <si>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</si>
  <si>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</si>
  <si>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</si>
  <si>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</si>
  <si>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</si>
  <si>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</si>
  <si>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</si>
  <si>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</si>
  <si>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</si>
  <si>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</si>
  <si>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</si>
  <si>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</si>
  <si>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</si>
  <si>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</si>
  <si>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</si>
  <si>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</si>
  <si>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</si>
  <si>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</si>
  <si>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</si>
  <si>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</si>
  <si>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</si>
  <si>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</si>
  <si>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</si>
  <si>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</si>
  <si>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</si>
  <si>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</si>
  <si>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</si>
  <si>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</si>
  <si>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</si>
  <si>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</si>
  <si>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</si>
  <si>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</si>
  <si>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</si>
  <si>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</si>
  <si>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</si>
  <si>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</si>
  <si>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</si>
  <si>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</si>
  <si>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</si>
  <si>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</si>
  <si>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</si>
  <si>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</si>
  <si>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</si>
  <si>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</si>
  <si>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</si>
  <si>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</si>
  <si>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</si>
  <si>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</si>
  <si>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</si>
  <si>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</si>
  <si>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</si>
  <si>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</si>
  <si>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</si>
  <si>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</si>
  <si>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</si>
  <si>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</si>
  <si>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</si>
  <si>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</si>
  <si>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</si>
  <si>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</si>
  <si>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</si>
  <si>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</si>
  <si>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</si>
  <si>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</si>
  <si>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</si>
  <si>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</si>
  <si>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</si>
  <si>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</si>
  <si>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</si>
  <si>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</si>
  <si>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</si>
  <si>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</si>
  <si>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</si>
  <si>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</si>
  <si>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</si>
  <si>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</si>
  <si>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</si>
  <si>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</si>
  <si>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</si>
  <si>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</si>
  <si>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</si>
  <si>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</si>
  <si>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</si>
  <si>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</si>
  <si>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</si>
  <si>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</si>
  <si>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</si>
  <si>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</si>
  <si>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</si>
  <si>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</si>
  <si>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</si>
  <si>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</si>
  <si>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</si>
  <si>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</si>
  <si>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</si>
  <si>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</si>
  <si>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</si>
  <si>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</si>
  <si>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</si>
  <si>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</si>
  <si>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</si>
  <si>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</si>
  <si>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</si>
  <si>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</si>
  <si>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</si>
  <si>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</si>
  <si>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</si>
  <si>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</si>
  <si>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</si>
  <si>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</si>
  <si>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</si>
  <si>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</si>
  <si>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</si>
  <si>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</si>
  <si>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</si>
  <si>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</si>
  <si>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</si>
  <si>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</si>
  <si>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</si>
  <si>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</si>
  <si>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</si>
  <si>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</si>
  <si>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</si>
  <si>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</si>
  <si>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</si>
  <si>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</si>
  <si>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</si>
  <si>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</si>
  <si>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</si>
  <si>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</si>
  <si>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</si>
  <si>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</si>
  <si>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</si>
  <si>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</si>
  <si>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</si>
  <si>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</si>
  <si>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</si>
  <si>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</si>
  <si>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</si>
  <si>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</si>
  <si>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</si>
  <si>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</si>
  <si>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</si>
  <si>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</si>
  <si>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</si>
  <si>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</si>
  <si>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</si>
  <si>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</si>
  <si>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</si>
  <si>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</si>
  <si>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</si>
  <si>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</si>
  <si>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</si>
  <si>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</si>
  <si>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</si>
  <si>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</si>
  <si>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</si>
  <si>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</si>
  <si>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</si>
  <si>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</si>
  <si>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</si>
  <si>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</si>
  <si>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</si>
  <si>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</si>
  <si>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</si>
  <si>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</si>
  <si>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</si>
  <si>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</si>
  <si>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</si>
  <si>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</si>
  <si>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</si>
  <si>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</si>
  <si>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</si>
  <si>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</si>
  <si>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</si>
  <si>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</si>
  <si>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</si>
  <si>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</si>
  <si>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</si>
  <si>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</si>
  <si>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</si>
  <si>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</si>
  <si>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</si>
  <si>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</si>
  <si>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</si>
  <si>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</si>
  <si>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</si>
  <si>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</si>
  <si>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</si>
  <si>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</si>
  <si>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</si>
  <si>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</si>
  <si>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</si>
  <si>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</si>
  <si>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</si>
  <si>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</si>
  <si>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</si>
  <si>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</si>
  <si>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</si>
  <si>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</si>
  <si>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</si>
  <si>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</si>
  <si>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</si>
  <si>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</si>
  <si>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</si>
  <si>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</si>
  <si>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</si>
  <si>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</si>
  <si>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</si>
  <si>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</si>
  <si>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</si>
  <si>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</si>
  <si>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</si>
  <si>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</si>
  <si>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</si>
  <si>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</si>
  <si>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</si>
  <si>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</si>
  <si>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</si>
  <si>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</si>
  <si>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</si>
  <si>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</si>
  <si>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</si>
  <si>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</si>
  <si>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</si>
  <si>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</si>
  <si>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</si>
  <si>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</si>
  <si>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</si>
  <si>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</si>
  <si>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</si>
  <si>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</si>
  <si>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</si>
  <si>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</si>
  <si>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</si>
  <si>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</si>
  <si>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</si>
  <si>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</si>
  <si>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</si>
  <si>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</si>
  <si>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</si>
  <si>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</si>
  <si>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</si>
  <si>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</si>
  <si>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</si>
  <si>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</si>
  <si>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</si>
  <si>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</si>
  <si>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</si>
  <si>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</si>
  <si>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</si>
  <si>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</si>
  <si>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</si>
  <si>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</si>
  <si>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</si>
  <si>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</si>
  <si>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</si>
  <si>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</si>
  <si>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</si>
  <si>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</si>
  <si>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</si>
  <si>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</si>
  <si>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</si>
  <si>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</si>
  <si>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</si>
  <si>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</si>
  <si>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</si>
  <si>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</si>
  <si>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</si>
  <si>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</si>
  <si>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</si>
  <si>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</si>
  <si>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</si>
  <si>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</si>
  <si>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</si>
  <si>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</si>
  <si>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</si>
  <si>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</si>
  <si>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</si>
  <si>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</si>
  <si>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</si>
  <si>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</si>
  <si>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</si>
  <si>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</si>
  <si>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</si>
  <si>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</si>
  <si>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</si>
  <si>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</si>
  <si>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</si>
  <si>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</si>
  <si>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</si>
  <si>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</si>
  <si>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</si>
  <si>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</si>
  <si>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</si>
  <si>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</si>
  <si>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</si>
  <si>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</si>
  <si>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</si>
  <si>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</si>
  <si>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</si>
  <si>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</si>
  <si>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</si>
  <si>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</si>
  <si>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</si>
  <si>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</si>
  <si>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</si>
  <si>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</si>
  <si>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</si>
  <si>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</si>
  <si>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</si>
  <si>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</si>
  <si>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</si>
  <si>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</si>
  <si>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</si>
  <si>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</si>
  <si>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</si>
  <si>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</si>
  <si>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</si>
  <si>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</si>
  <si>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</si>
  <si>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</si>
  <si>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</si>
  <si>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</si>
  <si>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</si>
  <si>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</si>
  <si>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</si>
  <si>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</si>
  <si>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</si>
  <si>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</si>
  <si>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</si>
  <si>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</si>
  <si>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</si>
  <si>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</si>
  <si>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</si>
  <si>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</si>
  <si>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</si>
  <si>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</si>
  <si>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</si>
  <si>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</si>
  <si>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</si>
  <si>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</si>
  <si>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</si>
  <si>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</si>
  <si>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</si>
  <si>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</si>
  <si>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</si>
  <si>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</si>
  <si>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</si>
  <si>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</si>
  <si>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</si>
  <si>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</si>
  <si>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</si>
  <si>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</si>
  <si>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</si>
  <si>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</si>
  <si>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</si>
  <si>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</si>
  <si>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</si>
  <si>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</si>
  <si>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</si>
  <si>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</si>
  <si>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</si>
  <si>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</si>
  <si>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</si>
  <si>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</si>
  <si>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</si>
  <si>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</si>
  <si>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</si>
  <si>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</si>
  <si>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</si>
  <si>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</si>
  <si>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</si>
  <si>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</si>
  <si>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</si>
  <si>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</si>
  <si>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</si>
  <si>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</si>
  <si>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</si>
  <si>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</si>
  <si>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</si>
  <si>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</si>
  <si>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</si>
  <si>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</si>
  <si>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</si>
  <si>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</si>
  <si>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</si>
  <si>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</si>
  <si>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</si>
  <si>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</si>
  <si>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</si>
  <si>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</si>
  <si>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</si>
  <si>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</si>
  <si>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</si>
  <si>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</si>
  <si>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</si>
  <si>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</si>
  <si>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</si>
  <si>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</si>
  <si>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</si>
  <si>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</si>
  <si>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</si>
  <si>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</si>
  <si>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</si>
  <si>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</si>
  <si>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</si>
  <si>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</si>
  <si>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</si>
  <si>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</si>
  <si>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</si>
  <si>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</si>
  <si>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</si>
  <si>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</si>
  <si>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</si>
  <si>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</si>
  <si>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</si>
  <si>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</si>
  <si>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</si>
  <si>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</si>
  <si>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</si>
  <si>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</si>
  <si>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</si>
  <si>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</si>
  <si>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</si>
  <si>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</si>
  <si>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</si>
  <si>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</si>
  <si>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</si>
  <si>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</si>
  <si>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</si>
  <si>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</si>
  <si>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</si>
  <si>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</si>
  <si>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</si>
  <si>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</si>
  <si>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</si>
  <si>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</si>
  <si>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</si>
  <si>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</si>
  <si>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</si>
  <si>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</si>
  <si>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</si>
  <si>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</si>
  <si>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</si>
  <si>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</si>
  <si>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</si>
  <si>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</si>
  <si>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</si>
  <si>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</si>
  <si>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</si>
  <si>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</si>
  <si>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</si>
  <si>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</si>
  <si>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</si>
  <si>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</si>
  <si>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</si>
  <si>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</si>
  <si>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</si>
  <si>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</si>
  <si>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</si>
  <si>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</si>
  <si>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</si>
  <si>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</si>
  <si>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</si>
  <si>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</si>
  <si>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</si>
  <si>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</si>
  <si>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</si>
  <si>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</si>
  <si>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</si>
  <si>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</si>
  <si>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</si>
  <si>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</si>
  <si>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</si>
  <si>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</si>
  <si>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</si>
  <si>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</si>
  <si>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</si>
  <si>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</si>
  <si>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</si>
  <si>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</si>
  <si>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</si>
  <si>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</si>
  <si>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</si>
  <si>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</si>
  <si>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</si>
  <si>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</si>
  <si>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</si>
  <si>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</si>
  <si>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</si>
  <si>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</si>
  <si>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</si>
  <si>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</si>
  <si>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</si>
  <si>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</si>
  <si>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</si>
  <si>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</si>
  <si>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</si>
  <si>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</si>
  <si>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</si>
  <si>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</si>
  <si>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</si>
  <si>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</si>
  <si>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</si>
  <si>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</si>
  <si>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</si>
  <si>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</si>
  <si>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</si>
  <si>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</si>
  <si>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</si>
  <si>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</si>
  <si>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</si>
  <si>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</si>
  <si>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</si>
  <si>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</si>
  <si>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</si>
  <si>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</si>
  <si>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</si>
  <si>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</si>
  <si>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</si>
  <si>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</si>
  <si>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</si>
  <si>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</si>
  <si>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</si>
  <si>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</si>
  <si>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</si>
  <si>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</si>
  <si>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</si>
  <si>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</si>
  <si>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</si>
  <si>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</si>
  <si>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</si>
  <si>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</si>
  <si>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</si>
  <si>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</si>
  <si>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</si>
  <si>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</si>
  <si>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</si>
  <si>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</si>
  <si>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</si>
  <si>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</si>
  <si>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</si>
  <si>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</si>
  <si>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</si>
  <si>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</si>
  <si>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</si>
  <si>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</si>
  <si>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</si>
  <si>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</si>
  <si>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</si>
  <si>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</si>
  <si>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</si>
  <si>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</si>
  <si>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</si>
  <si>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</si>
  <si>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</si>
  <si>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</si>
  <si>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</si>
  <si>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</si>
  <si>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</si>
  <si>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</si>
  <si>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</si>
  <si>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</si>
  <si>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</si>
  <si>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</si>
  <si>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</si>
  <si>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</si>
  <si>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</si>
  <si>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</si>
  <si>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</si>
  <si>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</si>
  <si>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</si>
  <si>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</si>
  <si>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</si>
  <si>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</si>
  <si>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</si>
  <si>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</si>
  <si>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</si>
  <si>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</si>
  <si>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</si>
  <si>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</si>
  <si>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</si>
  <si>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</si>
  <si>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</si>
  <si>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</si>
  <si>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</si>
  <si>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</si>
  <si>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</si>
  <si>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</si>
  <si>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</si>
  <si>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</si>
  <si>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</si>
  <si>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</si>
  <si>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</si>
  <si>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</si>
  <si>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</si>
  <si>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</si>
  <si>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</si>
  <si>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</si>
  <si>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</si>
  <si>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</si>
  <si>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</si>
  <si>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</si>
  <si>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</si>
  <si>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</si>
  <si>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</si>
  <si>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</si>
  <si>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</si>
  <si>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</si>
  <si>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</si>
  <si>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</si>
  <si>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</si>
  <si>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</si>
  <si>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</si>
  <si>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</si>
  <si>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</si>
  <si>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</si>
  <si>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</si>
  <si>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</si>
  <si>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</si>
  <si>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</si>
  <si>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</si>
  <si>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</si>
  <si>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</si>
  <si>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</si>
  <si>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</si>
  <si>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</si>
  <si>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</si>
  <si>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</si>
  <si>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</si>
  <si>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</si>
  <si>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</si>
  <si>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</si>
  <si>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</si>
  <si>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</si>
  <si>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</si>
  <si>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</si>
  <si>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</si>
  <si>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</si>
  <si>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</si>
  <si>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</si>
  <si>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</si>
  <si>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</si>
  <si>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</si>
  <si>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</si>
  <si>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</si>
  <si>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</si>
  <si>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</si>
  <si>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</si>
  <si>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</si>
  <si>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</si>
  <si>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</si>
  <si>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</si>
  <si>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</si>
  <si>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</si>
  <si>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</si>
  <si>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</si>
  <si>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</si>
  <si>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</si>
  <si>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</si>
  <si>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</si>
  <si>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</si>
  <si>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</si>
  <si>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</si>
  <si>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</si>
  <si>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</si>
  <si>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</si>
  <si>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</si>
  <si>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</si>
  <si>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</si>
  <si>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</si>
  <si>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</si>
  <si>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</si>
  <si>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</si>
  <si>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</si>
  <si>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</si>
  <si>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</si>
  <si>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</si>
  <si>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</si>
  <si>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</si>
  <si>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</si>
  <si>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</si>
  <si>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</si>
  <si>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</si>
  <si>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</si>
  <si>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</si>
  <si>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</si>
  <si>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</si>
  <si>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</si>
  <si>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</si>
  <si>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</si>
  <si>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</si>
  <si>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</si>
  <si>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</si>
  <si>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</si>
  <si>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</si>
  <si>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</si>
  <si>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</si>
  <si>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</si>
  <si>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</si>
  <si>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</si>
  <si>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</si>
  <si>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</si>
  <si>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</si>
  <si>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</si>
  <si>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</si>
  <si>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</si>
  <si>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</si>
  <si>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</si>
  <si>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</si>
  <si>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</si>
  <si>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</si>
  <si>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</si>
  <si>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</si>
  <si>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</si>
  <si>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</si>
  <si>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</si>
  <si>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</si>
  <si>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</si>
  <si>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</si>
  <si>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</si>
  <si>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</si>
  <si>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</si>
  <si>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</si>
  <si>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</si>
  <si>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</si>
  <si>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</si>
  <si>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</si>
  <si>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</si>
  <si>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</si>
  <si>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</si>
  <si>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</si>
  <si>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</si>
  <si>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</si>
  <si>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</si>
  <si>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</si>
  <si>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</si>
  <si>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</si>
  <si>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</si>
  <si>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</si>
  <si>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</si>
  <si>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</si>
  <si>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</si>
  <si>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</si>
  <si>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</si>
  <si>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</si>
  <si>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</si>
  <si>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</si>
  <si>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</si>
  <si>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</si>
  <si>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</si>
  <si>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</si>
  <si>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</si>
  <si>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</si>
  <si>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</si>
  <si>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</si>
  <si>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</si>
  <si>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</si>
  <si>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</si>
  <si>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</si>
  <si>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</si>
  <si>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</si>
  <si>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</si>
  <si>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</si>
  <si>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</si>
  <si>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</si>
  <si>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</si>
  <si>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</si>
  <si>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</si>
  <si>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</si>
  <si>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</si>
  <si>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</si>
  <si>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</si>
  <si>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</si>
  <si>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</si>
  <si>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</si>
  <si>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</si>
  <si>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</si>
  <si>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</si>
  <si>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</si>
  <si>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</si>
  <si>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</si>
  <si>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</si>
  <si>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</si>
  <si>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</si>
  <si>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</si>
  <si>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</si>
  <si>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</si>
  <si>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</si>
  <si>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</si>
  <si>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</si>
  <si>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</si>
  <si>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</si>
  <si>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</si>
  <si>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</si>
  <si>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</si>
  <si>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</si>
  <si>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</si>
  <si>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</si>
  <si>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</si>
  <si>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</si>
  <si>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</si>
  <si>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</si>
  <si>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</si>
  <si>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</si>
  <si>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</si>
  <si>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</si>
  <si>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</si>
  <si>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</si>
  <si>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</si>
  <si>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</si>
  <si>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</si>
  <si>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</si>
  <si>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</si>
  <si>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</si>
  <si>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</si>
  <si>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</si>
  <si>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</si>
  <si>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</si>
  <si>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</si>
  <si>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</si>
  <si>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</si>
  <si>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</si>
  <si>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</si>
  <si>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</si>
  <si>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</si>
  <si>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</si>
  <si>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</si>
  <si>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</si>
  <si>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</si>
  <si>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</si>
  <si>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</si>
  <si>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</si>
  <si>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</si>
  <si>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</si>
  <si>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</si>
  <si>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</si>
  <si>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</si>
  <si>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</si>
  <si>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</si>
  <si>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</si>
  <si>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</si>
  <si>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</si>
  <si>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</si>
  <si>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</si>
  <si>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</si>
  <si>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</si>
  <si>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</si>
  <si>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</si>
  <si>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</si>
  <si>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</si>
  <si>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</si>
  <si>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</si>
  <si>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</si>
  <si>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</si>
  <si>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</si>
  <si>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</si>
  <si>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</si>
  <si>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</si>
  <si>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</si>
  <si>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</si>
  <si>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</si>
  <si>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</si>
  <si>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</si>
  <si>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</si>
  <si>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</si>
  <si>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</si>
  <si>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</si>
  <si>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</si>
  <si>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</si>
  <si>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</si>
  <si>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</si>
  <si>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</si>
  <si>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</si>
  <si>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</si>
  <si>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</si>
  <si>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</si>
  <si>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</si>
  <si>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</si>
  <si>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</si>
  <si>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</si>
  <si>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</si>
  <si>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</si>
  <si>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</si>
  <si>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</si>
  <si>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</si>
  <si>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</si>
  <si>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</si>
  <si>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</si>
  <si>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</si>
  <si>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</si>
  <si>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</si>
  <si>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</si>
  <si>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</si>
  <si>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</si>
  <si>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</si>
  <si>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</si>
  <si>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</si>
  <si>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</si>
  <si>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</si>
  <si>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</si>
  <si>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</si>
  <si>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</si>
  <si>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</si>
  <si>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</si>
  <si>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</si>
  <si>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</si>
  <si>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</si>
  <si>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</si>
  <si>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</si>
  <si>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</si>
  <si>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</si>
  <si>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</si>
  <si>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</si>
  <si>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</si>
  <si>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</si>
  <si>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</si>
  <si>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</si>
  <si>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</si>
  <si>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</si>
  <si>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</si>
  <si>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</si>
  <si>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</si>
  <si>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</si>
  <si>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</si>
  <si>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</si>
  <si>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</si>
  <si>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</si>
  <si>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</si>
  <si>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</si>
  <si>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</si>
  <si>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</si>
  <si>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</si>
  <si>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</si>
  <si>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</si>
  <si>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</si>
  <si>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</si>
  <si>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</si>
  <si>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</si>
  <si>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</si>
  <si>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</si>
  <si>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</si>
  <si>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</si>
  <si>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</si>
  <si>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</si>
  <si>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</si>
  <si>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</si>
  <si>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</si>
  <si>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</si>
  <si>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</si>
  <si>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</si>
  <si>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</si>
  <si>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</si>
  <si>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</si>
  <si>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</si>
  <si>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</si>
  <si>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</si>
  <si>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</si>
  <si>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</si>
  <si>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</si>
  <si>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</si>
  <si>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</si>
  <si>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</si>
  <si>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</si>
  <si>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</si>
  <si>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</si>
  <si>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</si>
  <si>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</si>
  <si>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</si>
  <si>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</si>
  <si>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</si>
  <si>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</si>
  <si>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</si>
  <si>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</si>
  <si>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</si>
  <si>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</si>
  <si>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</si>
  <si>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</si>
  <si>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</si>
  <si>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</si>
  <si>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</si>
  <si>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</si>
  <si>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</si>
  <si>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</si>
  <si>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</si>
  <si>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</si>
  <si>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</si>
  <si>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</si>
  <si>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</si>
  <si>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</si>
  <si>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</si>
  <si>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</si>
  <si>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</si>
  <si>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</si>
  <si>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</si>
  <si>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</si>
  <si>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</si>
  <si>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</si>
  <si>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</si>
  <si>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</si>
  <si>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</si>
  <si>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</si>
  <si>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</si>
  <si>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</si>
  <si>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</si>
  <si>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</si>
  <si>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</si>
  <si>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</si>
  <si>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</si>
  <si>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</si>
  <si>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</si>
  <si>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</si>
  <si>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</si>
  <si>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</si>
  <si>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</si>
  <si>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</si>
  <si>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</si>
  <si>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</si>
  <si>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</si>
  <si>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</si>
  <si>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</si>
  <si>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</si>
  <si>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</si>
  <si>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</si>
  <si>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</si>
  <si>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</si>
  <si>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</si>
  <si>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</si>
  <si>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</si>
  <si>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</si>
  <si>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</si>
  <si>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</si>
  <si>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</si>
  <si>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</si>
  <si>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</si>
  <si>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</si>
  <si>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</si>
  <si>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</si>
  <si>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</si>
  <si>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</si>
  <si>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</si>
  <si>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</si>
  <si>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</si>
  <si>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</si>
  <si>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</si>
  <si>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</si>
  <si>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</si>
  <si>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</si>
  <si>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</si>
  <si>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</si>
  <si>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</si>
  <si>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</si>
  <si>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</si>
  <si>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</si>
  <si>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</si>
  <si>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</si>
  <si>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</si>
  <si>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</si>
  <si>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</si>
  <si>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</si>
  <si>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</si>
  <si>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</si>
  <si>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</si>
  <si>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</si>
  <si>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</si>
  <si>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</si>
  <si>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</si>
  <si>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</si>
  <si>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</si>
  <si>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</si>
  <si>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</si>
  <si>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</si>
  <si>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</si>
  <si>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</si>
  <si>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</si>
  <si>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</si>
  <si>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</si>
  <si>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</si>
  <si>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</si>
  <si>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</si>
  <si>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</si>
  <si>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</si>
  <si>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</si>
  <si>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</si>
  <si>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</si>
  <si>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</si>
  <si>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</si>
  <si>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</si>
  <si>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</si>
  <si>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</si>
  <si>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</si>
  <si>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</si>
  <si>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</si>
  <si>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</si>
  <si>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</si>
  <si>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</si>
  <si>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</si>
  <si>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</si>
  <si>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</si>
  <si>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</si>
  <si>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</si>
  <si>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</si>
  <si>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</si>
  <si>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</si>
  <si>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</si>
  <si>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</si>
  <si>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</si>
  <si>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</si>
  <si>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</si>
  <si>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</si>
  <si>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</si>
  <si>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</si>
  <si>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</si>
  <si>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</si>
  <si>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</si>
  <si>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</si>
  <si>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</si>
  <si>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</si>
  <si>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</si>
  <si>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</si>
  <si>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</si>
  <si>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</si>
  <si>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</si>
  <si>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</si>
  <si>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</si>
  <si>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</si>
  <si>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</si>
  <si>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</si>
  <si>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</si>
  <si>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</si>
  <si>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</si>
  <si>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</si>
  <si>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</si>
  <si>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</si>
  <si>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</si>
  <si>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</si>
  <si>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</si>
  <si>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</si>
  <si>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</si>
  <si>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</si>
  <si>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</si>
  <si>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</si>
  <si>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</si>
  <si>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</si>
  <si>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</si>
  <si>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</si>
  <si>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</si>
  <si>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</si>
  <si>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</si>
  <si>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</si>
  <si>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</si>
  <si>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</si>
  <si>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</si>
  <si>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</si>
  <si>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</si>
  <si>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</si>
  <si>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</si>
  <si>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</si>
  <si>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</si>
  <si>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</si>
  <si>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</si>
  <si>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</si>
  <si>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</si>
  <si>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</si>
  <si>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</si>
  <si>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</si>
  <si>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</si>
  <si>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</si>
  <si>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</si>
  <si>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</si>
  <si>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</si>
  <si>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</si>
  <si>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</si>
  <si>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</si>
  <si>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</si>
  <si>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</si>
  <si>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</si>
  <si>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</si>
  <si>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</si>
  <si>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</si>
  <si>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</si>
  <si>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</si>
  <si>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</si>
  <si>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</si>
  <si>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</si>
  <si>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</si>
  <si>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</si>
  <si>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</si>
  <si>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</si>
  <si>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</si>
  <si>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</si>
  <si>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</si>
  <si>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</si>
  <si>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</si>
  <si>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</si>
  <si>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</si>
  <si>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</si>
  <si>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</si>
  <si>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</si>
  <si>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</si>
  <si>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</si>
  <si>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</si>
  <si>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</si>
  <si>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</si>
  <si>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</si>
  <si>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</si>
  <si>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</si>
  <si>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</si>
  <si>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</si>
  <si>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</si>
  <si>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</si>
  <si>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</si>
  <si>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</si>
  <si>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</si>
  <si>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</si>
  <si>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</si>
  <si>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</si>
  <si>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</si>
  <si>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</si>
  <si>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</si>
  <si>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</si>
  <si>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</si>
  <si>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</si>
  <si>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</si>
  <si>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</si>
  <si>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</si>
  <si>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</si>
  <si>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</si>
  <si>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</si>
  <si>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</si>
  <si>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</si>
  <si>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</si>
  <si>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</si>
  <si>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</si>
  <si>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</si>
  <si>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</si>
  <si>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</si>
  <si>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</si>
  <si>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</si>
  <si>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</si>
  <si>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</si>
  <si>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</si>
  <si>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</si>
  <si>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</si>
  <si>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</si>
  <si>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</si>
  <si>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</si>
  <si>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</si>
  <si>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</si>
  <si>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</si>
  <si>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</si>
  <si>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</si>
  <si>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</si>
  <si>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</si>
  <si>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</si>
  <si>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</si>
  <si>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</si>
  <si>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</si>
  <si>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</si>
  <si>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</si>
  <si>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</si>
  <si>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</si>
  <si>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</si>
  <si>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</si>
  <si>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</si>
  <si>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</si>
  <si>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</si>
  <si>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</si>
  <si>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</si>
  <si>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</si>
  <si>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</si>
  <si>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</si>
  <si>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</si>
  <si>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</si>
  <si>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</si>
  <si>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</si>
  <si>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</si>
  <si>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</si>
  <si>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</si>
  <si>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</si>
  <si>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</si>
  <si>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</si>
  <si>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</si>
  <si>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</si>
  <si>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</si>
  <si>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</si>
  <si>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</si>
  <si>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</si>
  <si>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</si>
  <si>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</si>
  <si>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</si>
  <si>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</si>
  <si>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</si>
  <si>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</si>
  <si>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</si>
  <si>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</si>
  <si>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</si>
  <si>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</si>
  <si>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</si>
  <si>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</si>
  <si>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</si>
  <si>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</si>
  <si>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</si>
  <si>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</si>
  <si>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</si>
  <si>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</si>
  <si>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</si>
  <si>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</si>
  <si>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</si>
  <si>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</si>
  <si>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</si>
  <si>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</si>
  <si>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</si>
  <si>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</si>
  <si>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</si>
  <si>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</si>
  <si>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</si>
  <si>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</si>
  <si>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</si>
  <si>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</si>
  <si>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</si>
  <si>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</si>
  <si>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</si>
  <si>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</si>
  <si>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</si>
  <si>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</si>
  <si>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</si>
  <si>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</si>
  <si>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</si>
  <si>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</si>
  <si>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</si>
  <si>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</si>
  <si>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</si>
  <si>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</si>
  <si>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</si>
  <si>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</si>
  <si>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</si>
  <si>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</si>
  <si>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</si>
  <si>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</si>
  <si>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</si>
  <si>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</si>
  <si>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</si>
  <si>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</si>
  <si>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</si>
  <si>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</si>
  <si>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</si>
  <si>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</si>
  <si>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</si>
  <si>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</si>
  <si>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</si>
  <si>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</si>
  <si>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</si>
  <si>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</si>
  <si>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</si>
  <si>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</si>
  <si>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</si>
  <si>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</si>
  <si>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</si>
  <si>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</si>
  <si>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</si>
  <si>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</si>
  <si>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</si>
  <si>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</si>
  <si>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</si>
  <si>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</si>
  <si>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</si>
  <si>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</si>
  <si>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</si>
  <si>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</si>
  <si>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</si>
  <si>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</si>
  <si>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</si>
  <si>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</si>
  <si>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</si>
  <si>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</si>
  <si>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</si>
  <si>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</si>
  <si>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</si>
  <si>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</si>
  <si>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</si>
  <si>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</si>
  <si>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</si>
  <si>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</si>
  <si>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</si>
  <si>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</si>
  <si>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</si>
  <si>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</si>
  <si>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</si>
  <si>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</si>
  <si>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</si>
  <si>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</si>
  <si>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</si>
  <si>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</si>
  <si>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</si>
  <si>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</si>
  <si>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</si>
  <si>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</si>
  <si>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</si>
  <si>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</si>
  <si>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</si>
  <si>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</si>
  <si>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</si>
  <si>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</si>
  <si>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</si>
  <si>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</si>
  <si>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</si>
  <si>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</si>
  <si>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</si>
  <si>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</si>
  <si>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</si>
  <si>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</si>
  <si>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</si>
  <si>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</si>
  <si>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</si>
  <si>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</si>
  <si>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</si>
  <si>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</si>
  <si>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</si>
  <si>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</si>
  <si>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</si>
  <si>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</si>
  <si>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</si>
  <si>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</si>
  <si>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</si>
  <si>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</si>
  <si>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</si>
  <si>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</si>
  <si>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</si>
  <si>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</si>
  <si>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</si>
  <si>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</si>
  <si>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</si>
  <si>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</si>
  <si>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</si>
  <si>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</si>
  <si>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</si>
  <si>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</si>
  <si>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</si>
  <si>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</si>
  <si>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</si>
  <si>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</si>
  <si>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</si>
  <si>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</si>
  <si>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</si>
  <si>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</si>
  <si>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</si>
  <si>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</si>
  <si>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</si>
  <si>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</si>
  <si>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</si>
  <si>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</si>
  <si>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</si>
  <si>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</si>
  <si>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</si>
  <si>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</si>
  <si>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</si>
  <si>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</si>
  <si>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</si>
  <si>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</si>
  <si>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</si>
  <si>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</si>
  <si>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</si>
  <si>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</si>
  <si>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</si>
  <si>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</si>
  <si>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</si>
  <si>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</si>
  <si>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</si>
  <si>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</si>
  <si>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</si>
  <si>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</si>
  <si>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</si>
  <si>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</si>
  <si>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</si>
  <si>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</si>
  <si>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</si>
  <si>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</si>
  <si>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</si>
  <si>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</si>
  <si>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</si>
  <si>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</si>
  <si>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</si>
  <si>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</si>
  <si>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</si>
  <si>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</si>
  <si>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</si>
  <si>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</si>
  <si>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</si>
  <si>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</si>
  <si>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</si>
  <si>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</si>
  <si>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</si>
  <si>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</si>
  <si>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</si>
  <si>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</si>
  <si>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</si>
  <si>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</si>
  <si>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</si>
  <si>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</si>
  <si>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</si>
  <si>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</si>
  <si>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</si>
  <si>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</si>
  <si>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</si>
  <si>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</si>
  <si>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</si>
  <si>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</si>
  <si>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</si>
  <si>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</si>
  <si>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</si>
  <si>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</si>
  <si>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</si>
  <si>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</si>
  <si>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</si>
  <si>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</si>
  <si>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</si>
  <si>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</si>
  <si>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</si>
  <si>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</si>
  <si>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</si>
  <si>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</si>
  <si>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</si>
  <si>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</si>
  <si>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</si>
  <si>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</si>
  <si>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</si>
  <si>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</si>
  <si>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</si>
  <si>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</si>
  <si>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</si>
  <si>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</si>
  <si>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</si>
  <si>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</si>
  <si>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</si>
  <si>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</si>
  <si>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</si>
  <si>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</si>
  <si>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</si>
  <si>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</si>
  <si>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</si>
  <si>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</si>
  <si>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</si>
  <si>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</si>
  <si>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</si>
  <si>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</si>
  <si>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</si>
  <si>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</si>
  <si>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</si>
  <si>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</si>
  <si>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</si>
  <si>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</si>
  <si>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</si>
  <si>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</si>
  <si>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</si>
  <si>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</si>
  <si>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</si>
  <si>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</si>
  <si>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</si>
  <si>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</si>
  <si>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</si>
  <si>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</si>
  <si>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</si>
  <si>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</si>
  <si>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</si>
  <si>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</si>
  <si>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</si>
  <si>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</si>
  <si>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</si>
  <si>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</si>
  <si>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</si>
  <si>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</si>
  <si>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</si>
  <si>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</si>
  <si>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</si>
  <si>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</si>
  <si>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</si>
  <si>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</si>
  <si>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</si>
  <si>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</si>
  <si>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</si>
  <si>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</si>
  <si>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</si>
  <si>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</si>
  <si>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</si>
  <si>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</si>
  <si>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</si>
  <si>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</si>
  <si>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</si>
  <si>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</si>
  <si>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</si>
  <si>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</si>
  <si>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</si>
  <si>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</si>
  <si>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</si>
  <si>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</si>
  <si>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</si>
  <si>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</si>
  <si>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</si>
  <si>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</si>
  <si>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</si>
  <si>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</si>
  <si>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</si>
  <si>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</si>
  <si>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</si>
  <si>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</si>
  <si>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</si>
  <si>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</si>
  <si>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</si>
  <si>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</si>
  <si>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</si>
  <si>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</si>
  <si>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</si>
  <si>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</si>
  <si>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</si>
  <si>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</si>
  <si>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</si>
  <si>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</si>
  <si>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</si>
  <si>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</si>
  <si>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</si>
  <si>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</si>
  <si>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</si>
  <si>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</si>
  <si>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</si>
  <si>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</si>
  <si>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</si>
  <si>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</si>
  <si>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</si>
  <si>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</si>
  <si>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</si>
  <si>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</si>
  <si>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</si>
  <si>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</si>
  <si>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</si>
  <si>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</si>
  <si>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</si>
  <si>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</si>
  <si>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</si>
  <si>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</si>
  <si>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</si>
  <si>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</si>
  <si>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</si>
  <si>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</si>
  <si>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</si>
  <si>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</si>
  <si>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</si>
  <si>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</si>
  <si>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</si>
  <si>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</si>
  <si>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</si>
  <si>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</si>
  <si>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</si>
  <si>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</si>
  <si>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</si>
  <si>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</si>
  <si>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</si>
  <si>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</si>
  <si>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</si>
  <si>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</si>
  <si>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</si>
  <si>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</si>
  <si>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</si>
  <si>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</si>
  <si>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</si>
  <si>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</si>
  <si>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</si>
  <si>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</si>
  <si>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</si>
  <si>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</si>
  <si>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</si>
  <si>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</si>
  <si>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</si>
  <si>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</si>
  <si>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</si>
  <si>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</si>
  <si>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</si>
  <si>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</si>
  <si>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</si>
  <si>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</si>
  <si>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</si>
  <si>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</si>
  <si>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</si>
  <si>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</si>
  <si>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</si>
  <si>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</si>
  <si>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</si>
  <si>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</si>
  <si>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</si>
  <si>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</si>
  <si>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</si>
  <si>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</si>
  <si>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</si>
  <si>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</si>
  <si>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</si>
  <si>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</si>
  <si>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</si>
  <si>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</si>
  <si>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</si>
  <si>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</si>
  <si>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</si>
  <si>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</si>
  <si>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</si>
  <si>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</si>
  <si>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</si>
  <si>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</si>
  <si>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</si>
  <si>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</si>
  <si>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</si>
  <si>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</si>
  <si>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</si>
  <si>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</si>
  <si>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</si>
  <si>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</si>
  <si>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</si>
  <si>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</si>
  <si>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</si>
  <si>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</si>
  <si>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</si>
  <si>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</si>
  <si>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</si>
  <si>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</si>
  <si>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</si>
  <si>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</si>
  <si>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</si>
  <si>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</si>
  <si>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</si>
  <si>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</si>
  <si>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</si>
  <si>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</si>
  <si>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</si>
  <si>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</si>
  <si>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</si>
  <si>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</si>
  <si>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</si>
  <si>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</si>
  <si>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</si>
  <si>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</si>
  <si>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</si>
  <si>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</si>
  <si>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</si>
  <si>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</si>
  <si>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</si>
  <si>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</si>
  <si>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</si>
  <si>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</si>
  <si>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</si>
  <si>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</si>
  <si>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</si>
  <si>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</si>
  <si>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</si>
  <si>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</si>
  <si>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</si>
  <si>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</si>
  <si>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</si>
  <si>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</si>
  <si>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</si>
  <si>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</si>
  <si>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</si>
  <si>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</si>
  <si>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</si>
  <si>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</si>
  <si>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</si>
  <si>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</si>
  <si>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</si>
  <si>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</si>
  <si>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</si>
  <si>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</si>
  <si>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</si>
  <si>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</si>
  <si>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</si>
  <si>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</si>
  <si>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</si>
  <si>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</si>
  <si>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</si>
  <si>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</si>
  <si>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</si>
  <si>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</si>
  <si>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</si>
  <si>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</si>
  <si>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</si>
  <si>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</si>
  <si>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</si>
  <si>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</si>
  <si>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</si>
  <si>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</si>
  <si>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</si>
  <si>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</si>
  <si>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</si>
  <si>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</si>
  <si>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</si>
  <si>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</si>
  <si>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</si>
  <si>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</si>
  <si>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</si>
  <si>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</si>
  <si>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</si>
  <si>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</si>
  <si>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</si>
  <si>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</si>
  <si>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</si>
  <si>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</si>
  <si>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</si>
  <si>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</si>
  <si>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</si>
  <si>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</si>
  <si>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</si>
  <si>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</si>
  <si>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</si>
  <si>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</si>
  <si>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</si>
  <si>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</si>
  <si>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</si>
  <si>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</si>
  <si>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</si>
  <si>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</si>
  <si>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</si>
  <si>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</si>
  <si>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</si>
  <si>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</si>
  <si>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</si>
  <si>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</si>
  <si>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</si>
  <si>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</si>
  <si>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</si>
  <si>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</si>
  <si>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</si>
  <si>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</si>
  <si>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</si>
  <si>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</si>
  <si>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</si>
  <si>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</si>
  <si>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</si>
  <si>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</si>
  <si>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</si>
  <si>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</si>
  <si>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</si>
  <si>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</si>
  <si>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</si>
  <si>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</si>
  <si>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</si>
  <si>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</si>
  <si>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</si>
  <si>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</si>
  <si>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</si>
  <si>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</si>
  <si>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</si>
  <si>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</si>
  <si>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</si>
  <si>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</si>
  <si>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</si>
  <si>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</si>
  <si>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</si>
  <si>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</si>
  <si>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</si>
  <si>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</si>
  <si>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</si>
  <si>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</si>
  <si>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</si>
  <si>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</si>
  <si>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</si>
  <si>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</si>
  <si>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</si>
  <si>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</si>
  <si>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</si>
  <si>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</si>
  <si>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</si>
  <si>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</si>
  <si>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</si>
  <si>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</si>
  <si>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</si>
  <si>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</si>
  <si>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</si>
  <si>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</si>
  <si>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</si>
  <si>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</si>
  <si>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</si>
  <si>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</si>
  <si>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</si>
  <si>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</si>
  <si>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</si>
  <si>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</si>
  <si>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</si>
  <si>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</si>
  <si>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</si>
  <si>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</si>
  <si>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</si>
  <si>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</si>
  <si>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</si>
  <si>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</si>
  <si>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</si>
  <si>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</si>
  <si>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</si>
  <si>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</si>
  <si>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</si>
  <si>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</si>
  <si>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</si>
  <si>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</si>
  <si>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</si>
  <si>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</si>
  <si>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</si>
  <si>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</si>
  <si>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</si>
  <si>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</si>
  <si>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</si>
  <si>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</si>
  <si>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</si>
  <si>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</si>
  <si>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</si>
  <si>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</si>
  <si>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</si>
  <si>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</si>
  <si>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</si>
  <si>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</si>
  <si>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</si>
  <si>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</si>
  <si>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</si>
  <si>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</si>
  <si>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</si>
  <si>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</si>
  <si>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</si>
  <si>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</si>
  <si>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</si>
  <si>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</si>
  <si>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</si>
  <si>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</si>
  <si>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</si>
  <si>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</si>
  <si>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</si>
  <si>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</si>
  <si>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</si>
  <si>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</si>
  <si>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</si>
  <si>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</si>
  <si>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</si>
  <si>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</si>
  <si>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</si>
  <si>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</si>
  <si>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</si>
  <si>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</si>
  <si>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</si>
  <si>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</si>
  <si>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</si>
  <si>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</si>
  <si>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</si>
  <si>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</si>
  <si>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</si>
  <si>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</si>
  <si>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</si>
  <si>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</si>
  <si>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</si>
  <si>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</si>
  <si>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</si>
  <si>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</si>
  <si>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</si>
  <si>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</si>
  <si>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</si>
  <si>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</si>
  <si>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</si>
  <si>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</si>
  <si>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</si>
  <si>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</si>
  <si>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</si>
  <si>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</si>
  <si>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</si>
  <si>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</si>
  <si>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</si>
  <si>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</si>
  <si>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</si>
  <si>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</si>
  <si>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</si>
  <si>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</si>
  <si>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</si>
  <si>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</si>
  <si>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</si>
  <si>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</si>
  <si>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</si>
  <si>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</si>
  <si>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</si>
  <si>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</si>
  <si>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</si>
  <si>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</si>
  <si>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</si>
  <si>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</si>
  <si>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</si>
  <si>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</si>
  <si>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</si>
  <si>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</si>
  <si>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</si>
  <si>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</si>
  <si>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</si>
  <si>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</si>
  <si>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</si>
  <si>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</si>
  <si>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</si>
  <si>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</si>
  <si>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</si>
  <si>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</si>
  <si>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</si>
  <si>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</si>
  <si>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</si>
  <si>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</si>
  <si>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</si>
  <si>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</si>
  <si>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</si>
  <si>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</si>
  <si>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</si>
  <si>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</si>
  <si>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</si>
  <si>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</si>
  <si>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</si>
  <si>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</si>
  <si>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</si>
  <si>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</si>
  <si>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</si>
  <si>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</si>
  <si>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</si>
  <si>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</si>
  <si>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</si>
  <si>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</si>
  <si>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</si>
  <si>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</si>
  <si>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</si>
  <si>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</si>
  <si>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</si>
  <si>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</si>
  <si>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</si>
  <si>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</si>
  <si>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</si>
  <si>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</si>
  <si>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</si>
  <si>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</si>
  <si>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</si>
  <si>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</si>
  <si>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</si>
  <si>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</si>
  <si>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</si>
  <si>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</si>
  <si>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</si>
  <si>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</si>
  <si>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</si>
  <si>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</si>
  <si>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</si>
  <si>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</si>
  <si>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</si>
  <si>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</si>
  <si>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</si>
  <si>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</si>
  <si>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</si>
  <si>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</si>
  <si>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</si>
  <si>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</si>
  <si>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</si>
  <si>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</si>
  <si>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</si>
  <si>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</si>
  <si>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</si>
  <si>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</si>
  <si>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</si>
  <si>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</si>
  <si>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</si>
  <si>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</si>
  <si>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</si>
  <si>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</si>
  <si>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</si>
  <si>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</si>
  <si>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</si>
  <si>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</si>
  <si>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</si>
  <si>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</si>
  <si>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</si>
  <si>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</si>
  <si>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</si>
  <si>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</si>
  <si>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</si>
  <si>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</si>
  <si>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</si>
  <si>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</si>
  <si>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</si>
  <si>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</si>
  <si>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</si>
  <si>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</si>
  <si>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</si>
  <si>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</si>
  <si>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</si>
  <si>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</si>
  <si>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</si>
  <si>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</si>
  <si>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</si>
  <si>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</si>
  <si>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</si>
  <si>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</si>
  <si>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</si>
  <si>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</si>
  <si>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</si>
  <si>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</si>
  <si>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</si>
  <si>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</si>
  <si>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</si>
  <si>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</si>
  <si>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</si>
  <si>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</si>
  <si>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</si>
  <si>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</si>
  <si>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</si>
  <si>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</si>
  <si>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</si>
  <si>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</si>
  <si>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</si>
  <si>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</si>
  <si>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</si>
  <si>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</si>
  <si>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</si>
  <si>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</si>
  <si>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</si>
  <si>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</si>
  <si>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</si>
  <si>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</si>
  <si>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</si>
  <si>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</si>
  <si>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</si>
  <si>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</si>
  <si>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</si>
  <si>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</si>
  <si>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</si>
  <si>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</si>
  <si>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</si>
  <si>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</si>
  <si>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</si>
  <si>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</si>
  <si>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</si>
  <si>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</si>
  <si>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</si>
  <si>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</si>
  <si>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</si>
  <si>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</si>
  <si>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</si>
  <si>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</si>
  <si>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</si>
  <si>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</si>
  <si>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</si>
  <si>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</si>
  <si>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</si>
  <si>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</si>
  <si>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</si>
  <si>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</si>
  <si>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</si>
  <si>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</si>
  <si>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</si>
  <si>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</si>
  <si>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</si>
  <si>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</si>
  <si>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</si>
  <si>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</si>
  <si>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</si>
  <si>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</si>
  <si>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</si>
  <si>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</si>
  <si>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</si>
  <si>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</si>
  <si>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</si>
  <si>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</si>
  <si>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</si>
  <si>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</si>
  <si>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</si>
  <si>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</si>
  <si>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</si>
  <si>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</si>
  <si>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</si>
  <si>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</si>
  <si>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</si>
  <si>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</si>
  <si>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</si>
  <si>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</si>
  <si>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</si>
  <si>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</si>
  <si>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</si>
  <si>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</si>
  <si>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</si>
  <si>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</si>
  <si>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</si>
  <si>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</si>
  <si>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</si>
  <si>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</si>
  <si>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</si>
  <si>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</si>
  <si>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</si>
  <si>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</si>
  <si>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</si>
  <si>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</si>
  <si>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</si>
  <si>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</si>
  <si>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</si>
  <si>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</si>
  <si>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</si>
  <si>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</si>
  <si>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</si>
  <si>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</si>
  <si>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</si>
  <si>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</si>
  <si>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</si>
  <si>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</si>
  <si>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</si>
  <si>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</si>
  <si>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</si>
  <si>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</si>
  <si>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</si>
  <si>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</si>
  <si>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</si>
  <si>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</si>
  <si>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</si>
  <si>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</si>
  <si>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</si>
  <si>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</si>
  <si>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</si>
  <si>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</si>
  <si>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</si>
  <si>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</si>
  <si>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</si>
  <si>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</si>
  <si>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</si>
  <si>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</si>
  <si>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</si>
  <si>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</si>
  <si>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</si>
  <si>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</si>
  <si>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</si>
  <si>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</si>
  <si>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</si>
  <si>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</si>
  <si>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</si>
  <si>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</si>
  <si>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</si>
  <si>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</si>
  <si>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</si>
  <si>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</si>
  <si>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</si>
  <si>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</si>
  <si>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</si>
  <si>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</si>
  <si>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</si>
  <si>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</si>
  <si>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</si>
  <si>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</si>
  <si>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</si>
  <si>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</si>
  <si>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</si>
  <si>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</si>
  <si>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</si>
  <si>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</si>
  <si>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</si>
  <si>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</si>
  <si>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</si>
  <si>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</si>
  <si>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</si>
  <si>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</si>
  <si>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</si>
  <si>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</si>
  <si>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</si>
  <si>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</si>
  <si>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</si>
  <si>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</si>
  <si>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</si>
  <si>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</si>
  <si>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</si>
  <si>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</si>
  <si>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</si>
  <si>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</si>
  <si>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</si>
  <si>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</si>
  <si>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</si>
  <si>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</si>
  <si>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</si>
  <si>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</si>
  <si>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</si>
  <si>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</si>
  <si>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</si>
  <si>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</si>
  <si>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</si>
  <si>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</si>
  <si>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</si>
  <si>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</si>
  <si>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</si>
  <si>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</si>
  <si>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</si>
  <si>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</si>
  <si>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</si>
  <si>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</si>
  <si>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</si>
  <si>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</si>
  <si>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</si>
  <si>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</si>
  <si>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</si>
  <si>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</si>
  <si>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</si>
  <si>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</si>
  <si>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</si>
  <si>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</si>
  <si>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</si>
  <si>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</si>
  <si>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</si>
  <si>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</si>
  <si>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</si>
  <si>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</si>
  <si>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</si>
  <si>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</si>
  <si>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</si>
  <si>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</si>
  <si>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</si>
  <si>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</si>
  <si>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</si>
  <si>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</si>
  <si>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</si>
  <si>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</si>
  <si>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</si>
  <si>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</si>
  <si>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</si>
  <si>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</si>
  <si>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</si>
  <si>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</si>
  <si>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</si>
  <si>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</si>
  <si>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</si>
  <si>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</si>
  <si>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</si>
  <si>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</si>
  <si>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</si>
  <si>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</si>
  <si>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</si>
  <si>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</si>
  <si>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</si>
  <si>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</si>
  <si>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</si>
  <si>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</si>
  <si>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</si>
  <si>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</si>
  <si>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</si>
  <si>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</si>
  <si>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</si>
  <si>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</si>
  <si>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</si>
  <si>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</si>
  <si>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</si>
  <si>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</si>
  <si>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</si>
  <si>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</si>
  <si>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</si>
  <si>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</si>
  <si>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</si>
  <si>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</si>
  <si>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</si>
  <si>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</si>
  <si>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</si>
  <si>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</si>
  <si>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</si>
  <si>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</si>
  <si>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</si>
  <si>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</si>
  <si>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</si>
  <si>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</si>
  <si>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</si>
  <si>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</si>
  <si>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</si>
  <si>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</si>
  <si>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</si>
  <si>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</si>
  <si>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</si>
  <si>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</si>
  <si>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</si>
  <si>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</si>
  <si>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</si>
  <si>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</si>
  <si>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</si>
  <si>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</si>
  <si>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</si>
  <si>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</si>
  <si>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</si>
  <si>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</si>
  <si>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</si>
  <si>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</si>
  <si>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</si>
  <si>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</si>
  <si>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</si>
  <si>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</si>
  <si>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</si>
  <si>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</si>
  <si>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</si>
  <si>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</si>
  <si>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</si>
  <si>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</si>
  <si>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</si>
  <si>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</si>
  <si>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</si>
  <si>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</si>
  <si>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</si>
  <si>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</si>
  <si>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</si>
  <si>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</si>
  <si>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</si>
  <si>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</si>
  <si>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</si>
  <si>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</si>
  <si>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</si>
  <si>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</si>
  <si>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</si>
  <si>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</si>
  <si>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</si>
  <si>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</si>
  <si>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</si>
  <si>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</si>
  <si>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</si>
  <si>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</si>
  <si>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</si>
  <si>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</si>
  <si>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</si>
  <si>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</si>
  <si>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</si>
  <si>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</si>
  <si>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</si>
  <si>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</si>
  <si>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</si>
  <si>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</si>
  <si>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</si>
  <si>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</si>
  <si>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</si>
  <si>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</si>
  <si>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</si>
  <si>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</si>
  <si>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</si>
  <si>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</si>
  <si>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</si>
  <si>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</si>
  <si>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</si>
  <si>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</si>
  <si>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</si>
  <si>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</si>
  <si>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</si>
  <si>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</si>
  <si>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</si>
  <si>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</si>
  <si>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</si>
  <si>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</si>
  <si>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</si>
  <si>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</si>
  <si>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</si>
  <si>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</si>
  <si>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</si>
  <si>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</si>
  <si>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</si>
  <si>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</si>
  <si>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</si>
  <si>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</si>
  <si>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</si>
  <si>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</si>
  <si>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</si>
  <si>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</si>
  <si>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</si>
  <si>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</si>
  <si>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</si>
  <si>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</si>
  <si>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</si>
  <si>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</si>
  <si>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</si>
  <si>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</si>
  <si>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</si>
  <si>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</si>
  <si>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</si>
  <si>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</si>
  <si>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</si>
  <si>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</si>
  <si>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</si>
  <si>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</si>
  <si>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</si>
  <si>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</si>
  <si>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</si>
  <si>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</si>
  <si>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</si>
  <si>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</si>
  <si>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</si>
  <si>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</si>
  <si>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</si>
  <si>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</si>
  <si>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</si>
  <si>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</si>
  <si>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</si>
  <si>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</si>
  <si>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</si>
  <si>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</si>
  <si>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</si>
  <si>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</si>
  <si>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</si>
  <si>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</si>
  <si>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</si>
  <si>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</si>
  <si>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</si>
  <si>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</si>
  <si>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</si>
  <si>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</si>
  <si>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</si>
  <si>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</si>
  <si>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</si>
  <si>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</si>
  <si>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</si>
  <si>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</si>
  <si>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</si>
  <si>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</si>
  <si>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</si>
  <si>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</si>
  <si>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</si>
  <si>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</si>
  <si>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</si>
  <si>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</si>
  <si>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</si>
  <si>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</si>
  <si>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</si>
  <si>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</si>
  <si>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</si>
  <si>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</si>
  <si>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</si>
  <si>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</si>
  <si>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</si>
  <si>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</si>
  <si>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</si>
  <si>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</si>
  <si>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</si>
  <si>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</si>
  <si>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</si>
  <si>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</si>
  <si>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</si>
  <si>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</si>
  <si>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</si>
  <si>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</si>
  <si>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</si>
  <si>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</si>
  <si>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</si>
  <si>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</si>
  <si>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</si>
  <si>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</si>
  <si>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</si>
  <si>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</si>
  <si>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</si>
  <si>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</si>
  <si>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</si>
  <si>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</si>
  <si>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</si>
  <si>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</si>
  <si>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</si>
  <si>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</si>
  <si>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</si>
  <si>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</si>
  <si>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</si>
  <si>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</si>
  <si>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</si>
  <si>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</si>
  <si>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</si>
  <si>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</si>
  <si>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</si>
  <si>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</si>
  <si>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</si>
  <si>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</si>
  <si>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</si>
  <si>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</si>
  <si>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</si>
  <si>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</si>
  <si>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</si>
  <si>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</si>
  <si>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</si>
  <si>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</si>
  <si>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</si>
  <si>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</si>
  <si>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</si>
  <si>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</si>
  <si>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</si>
  <si>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</si>
  <si>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</si>
  <si>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</si>
  <si>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</si>
  <si>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</si>
  <si>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</si>
  <si>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</si>
  <si>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</si>
  <si>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</si>
  <si>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</si>
  <si>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</si>
  <si>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</si>
  <si>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</si>
  <si>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</si>
  <si>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</si>
  <si>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</si>
  <si>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</si>
  <si>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</si>
  <si>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</si>
  <si>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</si>
  <si>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</si>
  <si>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</si>
  <si>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</si>
  <si>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</si>
  <si>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</si>
  <si>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</si>
  <si>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</si>
  <si>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</si>
  <si>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</si>
  <si>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</si>
  <si>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</si>
  <si>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</si>
  <si>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</si>
  <si>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</si>
  <si>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</si>
  <si>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</si>
  <si>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</si>
  <si>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</si>
  <si>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</si>
  <si>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</si>
  <si>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</si>
  <si>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</si>
  <si>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</si>
  <si>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</si>
  <si>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</si>
  <si>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</si>
  <si>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</si>
  <si>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</si>
  <si>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</si>
  <si>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</si>
  <si>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</si>
  <si>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</si>
  <si>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</si>
  <si>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</si>
  <si>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</si>
  <si>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</si>
  <si>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</si>
  <si>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</si>
  <si>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</si>
  <si>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</si>
  <si>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</si>
  <si>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</si>
  <si>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</si>
  <si>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</si>
  <si>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</si>
  <si>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</si>
  <si>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</si>
  <si>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</si>
  <si>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</si>
  <si>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</si>
  <si>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</si>
  <si>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</si>
  <si>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</si>
  <si>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</si>
  <si>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</si>
  <si>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</si>
  <si>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</si>
  <si>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</si>
  <si>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</si>
  <si>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</si>
  <si>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</si>
  <si>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</si>
  <si>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</si>
  <si>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</si>
  <si>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</si>
  <si>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</si>
  <si>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</si>
  <si>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</si>
  <si>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</si>
  <si>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</si>
  <si>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</si>
  <si>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</si>
  <si>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</si>
  <si>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</si>
  <si>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</si>
  <si>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</si>
  <si>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</si>
  <si>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</si>
  <si>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</si>
  <si>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</si>
  <si>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</si>
  <si>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</si>
  <si>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</si>
  <si>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</si>
  <si>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</si>
  <si>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</si>
  <si>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</si>
  <si>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</si>
  <si>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</si>
  <si>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</si>
  <si>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</si>
  <si>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</si>
  <si>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</si>
  <si>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</si>
  <si>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</si>
  <si>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</si>
  <si>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</si>
  <si>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</si>
  <si>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</si>
  <si>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</si>
  <si>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</si>
  <si>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</si>
  <si>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</si>
  <si>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</si>
  <si>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</si>
  <si>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</si>
  <si>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</si>
  <si>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</si>
  <si>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</si>
  <si>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</si>
  <si>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</si>
  <si>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</si>
  <si>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</si>
  <si>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</si>
  <si>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</si>
  <si>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</si>
  <si>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</si>
  <si>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</si>
  <si>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</si>
  <si>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</si>
  <si>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</si>
  <si>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</si>
  <si>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</si>
  <si>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</si>
  <si>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</si>
  <si>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</si>
  <si>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</si>
  <si>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</si>
  <si>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</si>
  <si>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</si>
  <si>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</si>
  <si>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</si>
  <si>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</si>
  <si>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</si>
  <si>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</si>
  <si>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</si>
  <si>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</si>
  <si>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</si>
  <si>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</si>
  <si>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</si>
  <si>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</si>
  <si>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</si>
  <si>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</si>
  <si>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</si>
  <si>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</si>
  <si>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</si>
  <si>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</si>
  <si>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</si>
  <si>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</si>
  <si>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</si>
  <si>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</si>
  <si>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</si>
  <si>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</si>
  <si>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</si>
  <si>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</si>
  <si>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</si>
  <si>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</si>
  <si>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</si>
  <si>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</si>
  <si>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</si>
  <si>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</si>
  <si>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</si>
  <si>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</si>
  <si>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</si>
  <si>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</si>
  <si>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</si>
  <si>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</si>
  <si>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</si>
  <si>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</si>
  <si>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</si>
  <si>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</si>
  <si>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</si>
  <si>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</si>
  <si>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</si>
  <si>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</si>
  <si>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</si>
  <si>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</si>
  <si>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</si>
  <si>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</si>
  <si>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</si>
  <si>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</si>
  <si>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</si>
  <si>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</si>
  <si>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</si>
  <si>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</si>
  <si>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</si>
  <si>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</si>
  <si>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</si>
  <si>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</si>
  <si>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</si>
  <si>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</si>
  <si>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</si>
  <si>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</si>
  <si>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</si>
  <si>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</si>
  <si>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</si>
  <si>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</si>
  <si>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</si>
  <si>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</si>
  <si>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</si>
  <si>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</si>
  <si>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</si>
  <si>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</si>
  <si>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</si>
  <si>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</si>
  <si>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</si>
  <si>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</si>
  <si>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</si>
  <si>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</si>
  <si>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</si>
  <si>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</si>
  <si>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</si>
  <si>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</si>
  <si>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</si>
  <si>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</si>
  <si>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</si>
  <si>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</si>
  <si>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</si>
  <si>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</si>
  <si>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</si>
  <si>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</si>
  <si>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</si>
  <si>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</si>
  <si>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</si>
  <si>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</si>
  <si>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</si>
  <si>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</si>
  <si>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</si>
  <si>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</si>
  <si>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</si>
  <si>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</si>
  <si>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</si>
  <si>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</si>
  <si>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</si>
  <si>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</si>
  <si>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</si>
  <si>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</si>
  <si>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</si>
  <si>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</si>
  <si>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</si>
  <si>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</si>
  <si>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</si>
  <si>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</si>
  <si>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</si>
  <si>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</si>
  <si>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</si>
  <si>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</si>
  <si>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</si>
  <si>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</si>
  <si>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</si>
  <si>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</si>
  <si>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</si>
  <si>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</si>
  <si>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</si>
  <si>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</si>
  <si>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</si>
  <si>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</si>
  <si>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</si>
  <si>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</si>
  <si>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</si>
  <si>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</si>
  <si>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</si>
  <si>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</si>
  <si>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</si>
  <si>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</si>
  <si>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</si>
  <si>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</si>
  <si>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</si>
  <si>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</si>
  <si>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</si>
  <si>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</si>
  <si>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</si>
  <si>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</si>
  <si>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</si>
  <si>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</si>
  <si>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</si>
  <si>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</si>
  <si>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</si>
  <si>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</si>
  <si>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</si>
  <si>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</si>
  <si>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</si>
  <si>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</si>
  <si>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</si>
  <si>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</si>
  <si>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</si>
  <si>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</si>
  <si>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</si>
  <si>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</si>
  <si>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</si>
  <si>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</si>
  <si>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</si>
  <si>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</si>
  <si>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</si>
  <si>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</si>
  <si>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</si>
  <si>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</si>
  <si>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</si>
  <si>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</si>
  <si>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</si>
  <si>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</si>
  <si>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</si>
  <si>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</si>
  <si>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</si>
  <si>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</si>
  <si>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</si>
  <si>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</si>
  <si>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</si>
  <si>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</si>
  <si>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</si>
  <si>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</si>
  <si>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</si>
  <si>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</si>
  <si>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</si>
  <si>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</si>
  <si>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</si>
  <si>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</si>
  <si>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</si>
  <si>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</si>
  <si>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</si>
  <si>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</si>
  <si>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</si>
  <si>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</si>
  <si>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</si>
  <si>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</si>
  <si>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</si>
  <si>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</si>
  <si>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</si>
  <si>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</si>
  <si>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</si>
  <si>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</si>
  <si>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</si>
  <si>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</si>
  <si>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</si>
  <si>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</si>
  <si>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</si>
  <si>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</si>
  <si>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</si>
  <si>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</si>
  <si>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</si>
  <si>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</si>
  <si>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</si>
  <si>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</si>
  <si>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</si>
  <si>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</si>
  <si>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</si>
  <si>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</si>
  <si>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</si>
  <si>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</si>
  <si>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</si>
  <si>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</si>
  <si>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</si>
  <si>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</si>
  <si>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</si>
  <si>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</si>
  <si>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</si>
  <si>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</si>
  <si>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</si>
  <si>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</si>
  <si>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</si>
  <si>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</si>
  <si>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</si>
  <si>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</si>
  <si>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</si>
  <si>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</si>
  <si>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</si>
  <si>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</si>
  <si>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</si>
  <si>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</si>
  <si>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</si>
  <si>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</si>
  <si>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</si>
  <si>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</si>
  <si>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</si>
  <si>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</si>
  <si>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</si>
  <si>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</si>
  <si>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</si>
  <si>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</si>
  <si>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</si>
  <si>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</si>
  <si>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</si>
  <si>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</si>
  <si>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</si>
  <si>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</si>
  <si>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</si>
  <si>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</si>
  <si>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</si>
  <si>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</si>
  <si>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</si>
  <si>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</si>
  <si>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</si>
  <si>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</si>
  <si>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</si>
  <si>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</si>
  <si>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</si>
  <si>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</si>
  <si>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</si>
  <si>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</si>
  <si>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</si>
  <si>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</si>
  <si>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</si>
  <si>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</si>
  <si>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</si>
  <si>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</si>
  <si>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</si>
  <si>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</si>
  <si>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</si>
  <si>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</si>
  <si>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</si>
  <si>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</si>
  <si>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</si>
  <si>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</si>
  <si>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</si>
  <si>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</si>
  <si>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</si>
  <si>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</si>
  <si>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</si>
  <si>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</si>
  <si>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</si>
  <si>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</si>
  <si>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</si>
  <si>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</si>
  <si>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</si>
  <si>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</si>
  <si>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</si>
  <si>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</si>
  <si>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</si>
  <si>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</si>
  <si>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</si>
  <si>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</si>
  <si>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</si>
  <si>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</si>
  <si>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</si>
  <si>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</si>
  <si>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</si>
  <si>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</si>
  <si>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</si>
  <si>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</si>
  <si>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</si>
  <si>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</si>
  <si>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</si>
  <si>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</si>
  <si>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</si>
  <si>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</si>
  <si>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</si>
  <si>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</si>
  <si>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</si>
  <si>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</si>
  <si>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</si>
  <si>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</si>
  <si>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</si>
  <si>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</si>
  <si>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</si>
  <si>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</si>
  <si>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</si>
  <si>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</si>
  <si>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</si>
  <si>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</si>
  <si>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</si>
  <si>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</si>
  <si>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</si>
  <si>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</si>
  <si>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</si>
  <si>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</si>
  <si>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</si>
  <si>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</si>
  <si>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</si>
  <si>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</si>
  <si>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</si>
  <si>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</si>
  <si>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</si>
  <si>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</si>
  <si>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</si>
  <si>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</si>
  <si>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</si>
  <si>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</si>
  <si>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</si>
  <si>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</si>
  <si>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</si>
  <si>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</si>
  <si>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</si>
  <si>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</si>
  <si>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</si>
  <si>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</si>
  <si>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</si>
  <si>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</si>
  <si>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</si>
  <si>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</si>
  <si>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</si>
  <si>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</si>
  <si>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</si>
  <si>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</si>
  <si>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</si>
  <si>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</si>
  <si>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</si>
  <si>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</si>
  <si>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</si>
  <si>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</si>
  <si>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</si>
  <si>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</si>
  <si>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</si>
  <si>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</si>
  <si>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</si>
  <si>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</si>
  <si>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</si>
  <si>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</si>
  <si>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</si>
  <si>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</si>
  <si>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</si>
  <si>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</si>
  <si>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</si>
  <si>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</si>
  <si>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</si>
  <si>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</si>
  <si>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</si>
  <si>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</si>
  <si>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</si>
  <si>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</si>
  <si>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</si>
  <si>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</si>
  <si>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</si>
  <si>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</si>
  <si>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</si>
  <si>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</si>
  <si>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</si>
  <si>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</si>
  <si>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</si>
  <si>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</si>
  <si>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</si>
  <si>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</si>
  <si>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</si>
  <si>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</si>
  <si>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</si>
  <si>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</si>
  <si>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</si>
  <si>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</si>
  <si>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</si>
  <si>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</si>
  <si>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</si>
  <si>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</si>
  <si>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</si>
  <si>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</si>
  <si>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</si>
  <si>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</si>
  <si>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</si>
  <si>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</si>
  <si>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</si>
  <si>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</si>
  <si>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</si>
  <si>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</si>
  <si>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</si>
  <si>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</si>
  <si>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</si>
  <si>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</si>
  <si>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</si>
  <si>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</si>
  <si>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</si>
  <si>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</si>
  <si>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</si>
  <si>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</si>
  <si>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</si>
  <si>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</si>
  <si>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</si>
  <si>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</si>
  <si>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</si>
  <si>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</si>
  <si>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</si>
  <si>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</si>
  <si>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</si>
  <si>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</si>
  <si>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</si>
  <si>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</si>
  <si>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</si>
  <si>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</si>
  <si>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</si>
  <si>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</si>
  <si>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</si>
  <si>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</si>
  <si>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</si>
  <si>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</si>
  <si>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</si>
  <si>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</si>
  <si>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</si>
  <si>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</si>
  <si>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</si>
  <si>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</si>
  <si>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</si>
  <si>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</si>
  <si>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</si>
  <si>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</si>
  <si>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</si>
  <si>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</si>
  <si>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</si>
  <si>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</si>
  <si>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</si>
  <si>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</si>
  <si>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</si>
  <si>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</si>
  <si>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</si>
  <si>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</si>
  <si>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</si>
  <si>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</si>
  <si>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</si>
  <si>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</si>
  <si>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</si>
  <si>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</si>
  <si>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</si>
  <si>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</si>
  <si>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</si>
  <si>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</si>
  <si>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</si>
  <si>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</si>
  <si>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</si>
  <si>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</si>
  <si>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</si>
  <si>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</si>
  <si>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</si>
  <si>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</si>
  <si>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</si>
  <si>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</si>
  <si>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</si>
  <si>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</si>
  <si>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</si>
  <si>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</si>
  <si>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</si>
  <si>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</si>
  <si>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</si>
  <si>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</si>
  <si>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</si>
  <si>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</si>
  <si>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</si>
  <si>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</si>
  <si>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</si>
  <si>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</si>
  <si>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</si>
  <si>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</si>
  <si>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</si>
  <si>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</si>
  <si>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</si>
  <si>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</si>
  <si>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</si>
  <si>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</si>
  <si>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</si>
  <si>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</si>
  <si>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</si>
  <si>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</si>
  <si>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</si>
  <si>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</si>
  <si>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</si>
  <si>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</si>
  <si>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</si>
  <si>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</si>
  <si>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</si>
  <si>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</si>
  <si>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</si>
  <si>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</si>
  <si>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</si>
  <si>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</si>
  <si>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</si>
  <si>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</si>
  <si>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</si>
  <si>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</si>
  <si>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</si>
  <si>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</si>
  <si>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</si>
  <si>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</si>
  <si>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</si>
  <si>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</si>
  <si>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</si>
  <si>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</si>
  <si>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</si>
  <si>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</si>
  <si>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</si>
  <si>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</si>
  <si>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</si>
  <si>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</si>
  <si>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</si>
  <si>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</si>
  <si>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</si>
  <si>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</si>
  <si>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</si>
  <si>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</si>
  <si>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</si>
  <si>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</si>
  <si>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</si>
  <si>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</si>
  <si>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</si>
  <si>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</si>
  <si>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</si>
  <si>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</si>
  <si>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</si>
  <si>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</si>
  <si>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</si>
  <si>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</si>
  <si>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</si>
  <si>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</si>
  <si>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</si>
  <si>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</si>
  <si>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</si>
  <si>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</si>
  <si>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</si>
  <si>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</si>
  <si>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</si>
  <si>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</si>
  <si>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</si>
  <si>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</si>
  <si>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</si>
  <si>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</si>
  <si>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</si>
  <si>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</si>
  <si>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</si>
  <si>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</si>
  <si>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</si>
  <si>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</si>
  <si>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</si>
  <si>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</si>
  <si>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</si>
  <si>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</si>
  <si>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</si>
  <si>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</si>
  <si>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</si>
  <si>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</si>
  <si>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</si>
  <si>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</si>
  <si>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</si>
  <si>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</si>
  <si>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</si>
  <si>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</si>
  <si>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</si>
  <si>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</si>
  <si>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</si>
  <si>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</si>
  <si>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</si>
  <si>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</si>
  <si>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</si>
  <si>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</si>
  <si>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</si>
  <si>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</si>
  <si>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</si>
  <si>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</si>
  <si>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</si>
  <si>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</si>
  <si>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</si>
  <si>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</si>
  <si>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</si>
  <si>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</si>
  <si>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</si>
  <si>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</si>
  <si>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</si>
  <si>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</si>
  <si>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</si>
  <si>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</si>
  <si>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</si>
  <si>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</si>
  <si>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</si>
  <si>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</si>
  <si>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</si>
  <si>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</si>
  <si>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</si>
  <si>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</si>
  <si>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</si>
  <si>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</si>
  <si>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</si>
  <si>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</si>
  <si>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</si>
  <si>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</si>
  <si>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</si>
  <si>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</si>
  <si>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</si>
  <si>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</si>
  <si>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</si>
  <si>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</si>
  <si>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</si>
  <si>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</si>
  <si>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</si>
  <si>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</si>
  <si>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</si>
  <si>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</si>
  <si>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</si>
  <si>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</si>
  <si>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</si>
  <si>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</si>
  <si>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</si>
  <si>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</si>
  <si>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</si>
  <si>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</si>
  <si>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</si>
  <si>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</si>
  <si>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</si>
  <si>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</si>
  <si>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</si>
  <si>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</si>
  <si>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</si>
  <si>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</si>
  <si>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</si>
  <si>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</si>
  <si>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</si>
  <si>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</si>
  <si>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</si>
  <si>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</si>
  <si>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</si>
  <si>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</si>
  <si>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</si>
  <si>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</si>
  <si>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</si>
  <si>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</si>
  <si>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</si>
  <si>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</si>
  <si>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</si>
  <si>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</si>
  <si>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</si>
  <si>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</si>
  <si>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</si>
  <si>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</si>
  <si>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</si>
  <si>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</si>
  <si>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</si>
  <si>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</si>
  <si>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</si>
  <si>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</si>
  <si>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</si>
  <si>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</si>
  <si>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</si>
  <si>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</si>
  <si>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</si>
  <si>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</si>
  <si>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</si>
  <si>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</si>
  <si>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</si>
  <si>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</si>
  <si>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</si>
  <si>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</si>
  <si>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</si>
  <si>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</si>
  <si>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</si>
  <si>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</si>
  <si>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</si>
  <si>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</si>
  <si>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</si>
  <si>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</si>
  <si>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</si>
  <si>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</si>
  <si>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</si>
  <si>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</si>
  <si>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</si>
  <si>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</si>
  <si>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</si>
  <si>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</si>
  <si>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</si>
  <si>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</si>
  <si>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</si>
  <si>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</si>
  <si>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</si>
  <si>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</si>
  <si>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</si>
  <si>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</si>
  <si>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</si>
  <si>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</si>
  <si>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</si>
  <si>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</si>
  <si>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</si>
  <si>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</si>
  <si>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</si>
  <si>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</si>
  <si>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</si>
  <si>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</si>
  <si>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</si>
  <si>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</si>
  <si>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</si>
  <si>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</si>
  <si>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</si>
  <si>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</si>
  <si>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</si>
  <si>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</si>
  <si>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</si>
  <si>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</si>
  <si>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</si>
  <si>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</si>
  <si>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</si>
  <si>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</si>
  <si>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</si>
  <si>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</si>
  <si>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</si>
  <si>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</si>
  <si>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</si>
  <si>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</si>
  <si>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</si>
  <si>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</si>
  <si>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</si>
  <si>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</si>
  <si>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</si>
  <si>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</si>
  <si>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</si>
  <si>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</si>
  <si>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</si>
  <si>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</si>
  <si>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</si>
  <si>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</si>
  <si>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</si>
  <si>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</si>
  <si>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</si>
  <si>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</si>
  <si>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</si>
  <si>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</si>
  <si>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</si>
  <si>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</si>
  <si>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</si>
  <si>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</si>
  <si>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</si>
  <si>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</si>
  <si>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</si>
  <si>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</si>
  <si>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</si>
  <si>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</si>
  <si>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</si>
  <si>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</si>
  <si>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</si>
  <si>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</si>
  <si>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</si>
  <si>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</si>
  <si>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</si>
  <si>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</si>
  <si>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</si>
  <si>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</si>
  <si>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</si>
  <si>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</si>
  <si>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</si>
  <si>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</si>
  <si>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</si>
  <si>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</si>
  <si>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</si>
  <si>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</si>
  <si>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</si>
  <si>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</si>
  <si>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</si>
  <si>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</si>
  <si>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</si>
  <si>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</si>
  <si>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</si>
  <si>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</si>
  <si>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</si>
  <si>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</si>
  <si>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</si>
  <si>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</si>
  <si>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</si>
  <si>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</si>
  <si>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</si>
  <si>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</si>
  <si>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</si>
  <si>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</si>
  <si>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</si>
  <si>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</si>
  <si>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</si>
  <si>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</si>
  <si>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</si>
  <si>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</si>
  <si>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</si>
  <si>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</si>
  <si>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</si>
  <si>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</si>
  <si>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</si>
  <si>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</si>
  <si>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</si>
  <si>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</si>
  <si>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</si>
  <si>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</si>
  <si>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</si>
  <si>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</si>
  <si>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</si>
  <si>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</si>
  <si>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</si>
  <si>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</si>
  <si>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</si>
  <si>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</si>
  <si>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</si>
  <si>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</si>
  <si>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</si>
  <si>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</si>
  <si>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</si>
  <si>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</si>
  <si>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</si>
  <si>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</si>
  <si>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</si>
  <si>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</si>
  <si>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</si>
  <si>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</si>
  <si>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</si>
  <si>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</si>
  <si>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</si>
  <si>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</si>
  <si>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</si>
  <si>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</si>
  <si>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</si>
  <si>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</si>
  <si>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</si>
  <si>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</si>
  <si>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</si>
  <si>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</si>
  <si>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</si>
  <si>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</si>
  <si>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</si>
  <si>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</si>
  <si>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</si>
  <si>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</si>
  <si>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</si>
  <si>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</si>
  <si>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</si>
  <si>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</si>
  <si>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</si>
  <si>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</si>
  <si>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</si>
  <si>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</si>
  <si>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</si>
  <si>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</si>
  <si>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</si>
  <si>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</si>
  <si>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</si>
  <si>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</si>
  <si>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</si>
  <si>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</si>
  <si>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</si>
  <si>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</si>
  <si>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</si>
  <si>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</si>
  <si>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</si>
  <si>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</si>
  <si>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</si>
  <si>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</si>
  <si>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</si>
  <si>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</si>
  <si>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</si>
  <si>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</si>
  <si>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</si>
  <si>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</si>
  <si>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</si>
  <si>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</si>
  <si>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</si>
  <si>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</si>
  <si>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</si>
  <si>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</si>
  <si>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</si>
  <si>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</si>
  <si>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</si>
  <si>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</si>
  <si>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</si>
  <si>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</si>
  <si>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</si>
  <si>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</si>
  <si>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</si>
  <si>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</si>
  <si>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</si>
  <si>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</si>
  <si>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</si>
  <si>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</si>
  <si>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</si>
  <si>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</si>
  <si>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</si>
  <si>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</si>
  <si>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</si>
  <si>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</si>
  <si>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</si>
  <si>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</si>
  <si>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</si>
  <si>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</si>
  <si>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</si>
  <si>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</si>
  <si>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</si>
  <si>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</si>
  <si>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</si>
  <si>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</si>
  <si>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</si>
  <si>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</si>
  <si>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</si>
  <si>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</si>
  <si>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</si>
  <si>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</si>
  <si>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</si>
  <si>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</si>
  <si>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</si>
  <si>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</si>
  <si>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</si>
  <si>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</si>
  <si>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</si>
  <si>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</si>
  <si>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</si>
  <si>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</si>
  <si>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</si>
  <si>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</si>
  <si>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</si>
  <si>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</si>
  <si>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</si>
  <si>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</si>
  <si>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</si>
  <si>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</si>
  <si>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</si>
  <si>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</si>
  <si>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</si>
  <si>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</si>
  <si>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</si>
  <si>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</si>
  <si>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</si>
  <si>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</si>
  <si>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</si>
  <si>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</si>
  <si>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</si>
  <si>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</si>
  <si>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</si>
  <si>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</si>
  <si>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</si>
  <si>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</si>
  <si>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</si>
  <si>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</si>
  <si>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</si>
  <si>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</si>
  <si>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</si>
  <si>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</si>
  <si>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</si>
  <si>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</si>
  <si>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</si>
  <si>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</si>
  <si>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</si>
  <si>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</si>
  <si>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</si>
  <si>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</si>
  <si>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</si>
  <si>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</si>
  <si>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</si>
  <si>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</si>
  <si>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</si>
  <si>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</si>
  <si>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</si>
  <si>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</si>
  <si>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</si>
  <si>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</si>
  <si>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</si>
  <si>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</si>
  <si>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</si>
  <si>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</si>
  <si>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</si>
  <si>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</si>
  <si>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</si>
  <si>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</si>
  <si>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</si>
  <si>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</si>
  <si>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</si>
  <si>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</si>
  <si>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</si>
  <si>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</si>
  <si>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</si>
  <si>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</si>
  <si>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</si>
  <si>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</si>
  <si>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</si>
  <si>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</si>
  <si>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</si>
  <si>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</si>
  <si>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</si>
  <si>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</si>
  <si>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</si>
  <si>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</si>
  <si>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</si>
  <si>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</si>
  <si>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</si>
  <si>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</si>
  <si>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</si>
  <si>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</si>
  <si>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</si>
  <si>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</si>
  <si>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</si>
  <si>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</si>
  <si>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</si>
  <si>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</si>
  <si>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</si>
  <si>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</si>
  <si>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</si>
  <si>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</si>
  <si>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</si>
  <si>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</si>
  <si>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</si>
  <si>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</si>
  <si>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</si>
  <si>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</si>
  <si>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</si>
  <si>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</si>
  <si>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</si>
  <si>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</si>
  <si>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</si>
  <si>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</si>
  <si>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</si>
  <si>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</si>
  <si>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</si>
  <si>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</si>
  <si>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</si>
  <si>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</si>
  <si>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</si>
  <si>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</si>
  <si>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</si>
  <si>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</si>
  <si>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</si>
  <si>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</si>
  <si>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</si>
  <si>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</si>
  <si>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</si>
  <si>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</si>
  <si>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</si>
  <si>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</si>
  <si>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</si>
  <si>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</si>
  <si>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</si>
  <si>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</si>
  <si>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</si>
  <si>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</si>
  <si>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</si>
  <si>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</si>
  <si>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</si>
  <si>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</si>
  <si>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</si>
  <si>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</si>
  <si>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</si>
  <si>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</si>
  <si>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</si>
  <si>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</si>
  <si>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</si>
  <si>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</si>
  <si>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</si>
  <si>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</si>
  <si>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</si>
  <si>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</si>
  <si>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</si>
  <si>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</si>
  <si>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</si>
  <si>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</si>
  <si>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</si>
  <si>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</si>
  <si>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</si>
  <si>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</si>
  <si>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</si>
  <si>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</si>
  <si>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</si>
  <si>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</si>
  <si>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</si>
  <si>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</si>
  <si>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</si>
  <si>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</si>
  <si>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</si>
  <si>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</si>
  <si>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</si>
  <si>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</si>
  <si>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</si>
  <si>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</si>
  <si>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</si>
  <si>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</si>
  <si>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</si>
  <si>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</si>
  <si>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</si>
  <si>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</si>
  <si>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</si>
  <si>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</si>
  <si>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</si>
  <si>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</si>
  <si>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</si>
  <si>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</si>
  <si>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</si>
  <si>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</si>
  <si>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</si>
  <si>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</si>
  <si>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</si>
  <si>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</si>
  <si>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</si>
  <si>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</si>
  <si>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</si>
  <si>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</si>
  <si>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</si>
  <si>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</si>
  <si>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</si>
  <si>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</si>
  <si>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</si>
  <si>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</si>
  <si>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</si>
  <si>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</si>
  <si>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</si>
  <si>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</si>
  <si>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</si>
  <si>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</si>
  <si>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</si>
  <si>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</si>
  <si>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</si>
  <si>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</si>
  <si>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</si>
  <si>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</si>
  <si>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</si>
  <si>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</si>
  <si>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</si>
  <si>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</si>
  <si>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</si>
  <si>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</si>
  <si>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</si>
  <si>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</si>
  <si>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</si>
  <si>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</si>
  <si>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</si>
  <si>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</si>
  <si>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</si>
  <si>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</si>
  <si>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</si>
  <si>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</si>
  <si>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</si>
  <si>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</si>
  <si>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</si>
  <si>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</si>
  <si>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</si>
  <si>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</si>
  <si>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</si>
  <si>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</si>
  <si>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</si>
  <si>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</si>
  <si>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</si>
  <si>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</si>
  <si>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</si>
  <si>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</si>
  <si>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</si>
  <si>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</si>
  <si>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</si>
  <si>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</si>
  <si>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</si>
  <si>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</si>
  <si>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</si>
  <si>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</si>
  <si>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</si>
  <si>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</si>
  <si>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</si>
  <si>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</si>
  <si>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</si>
  <si>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</si>
  <si>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</si>
  <si>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</si>
  <si>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</si>
  <si>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</si>
  <si>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</si>
  <si>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</si>
  <si>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</si>
  <si>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</si>
  <si>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</si>
  <si>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</si>
  <si>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</si>
  <si>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</si>
  <si>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</si>
  <si>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</si>
  <si>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</si>
  <si>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</si>
  <si>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</si>
  <si>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</si>
  <si>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</si>
  <si>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</si>
  <si>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</si>
  <si>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</si>
  <si>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</si>
  <si>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</si>
  <si>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</si>
  <si>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</si>
  <si>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</si>
  <si>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</si>
  <si>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</si>
  <si>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</si>
  <si>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</si>
  <si>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</si>
  <si>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</si>
  <si>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</si>
  <si>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</si>
  <si>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</si>
  <si>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</si>
  <si>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</si>
  <si>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</si>
  <si>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</si>
  <si>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</si>
  <si>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</si>
  <si>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</si>
  <si>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</si>
  <si>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</si>
  <si>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</si>
  <si>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</si>
  <si>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</si>
  <si>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</si>
  <si>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</si>
  <si>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</si>
  <si>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</si>
  <si>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</si>
  <si>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</si>
  <si>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</si>
  <si>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</si>
  <si>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</si>
  <si>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</si>
  <si>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</si>
  <si>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</si>
  <si>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</si>
  <si>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</si>
  <si>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</si>
  <si>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</si>
  <si>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</si>
  <si>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</si>
  <si>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</si>
  <si>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</si>
  <si>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</si>
  <si>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</si>
  <si>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</si>
  <si>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</si>
  <si>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</si>
  <si>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</si>
  <si>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</si>
  <si>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</si>
  <si>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</si>
  <si>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</si>
  <si>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</si>
  <si>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</si>
  <si>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</si>
  <si>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</si>
  <si>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</si>
  <si>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</si>
  <si>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</si>
  <si>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</si>
  <si>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</si>
  <si>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</si>
  <si>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</si>
  <si>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</si>
  <si>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</si>
  <si>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</si>
  <si>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</si>
  <si>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</si>
  <si>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</si>
  <si>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</si>
  <si>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</si>
  <si>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</si>
  <si>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</si>
  <si>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</si>
  <si>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</si>
  <si>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</si>
  <si>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</si>
  <si>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</si>
  <si>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</si>
  <si>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</si>
  <si>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</si>
  <si>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</si>
  <si>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</si>
  <si>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</si>
  <si>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</si>
  <si>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</si>
  <si>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</si>
  <si>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</si>
  <si>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</si>
  <si>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</si>
  <si>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</si>
  <si>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</si>
  <si>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</si>
  <si>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</si>
  <si>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</si>
  <si>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</si>
  <si>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</si>
  <si>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</si>
  <si>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</si>
  <si>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</si>
  <si>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</si>
  <si>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</si>
  <si>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</si>
  <si>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</si>
  <si>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</si>
  <si>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</si>
  <si>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</si>
  <si>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</si>
  <si>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</si>
  <si>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</si>
  <si>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</si>
  <si>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</si>
  <si>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</si>
  <si>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</si>
  <si>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</si>
  <si>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</si>
  <si>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</si>
  <si>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</si>
  <si>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</si>
  <si>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</si>
  <si>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</si>
  <si>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</si>
  <si>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</si>
  <si>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</si>
  <si>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</si>
  <si>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</si>
  <si>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</si>
  <si>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</si>
  <si>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</si>
  <si>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</si>
  <si>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</si>
  <si>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</si>
  <si>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</si>
  <si>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</si>
  <si>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</si>
  <si>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</si>
  <si>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</si>
  <si>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</si>
  <si>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</si>
  <si>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</si>
  <si>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</si>
  <si>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</si>
  <si>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</si>
  <si>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</si>
  <si>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</si>
  <si>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</si>
  <si>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</si>
  <si>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</si>
  <si>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</si>
  <si>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</si>
  <si>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</si>
  <si>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</si>
  <si>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</si>
  <si>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</si>
  <si>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</si>
  <si>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</si>
  <si>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</si>
  <si>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</si>
  <si>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</si>
  <si>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</si>
  <si>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</si>
  <si>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</si>
  <si>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</si>
  <si>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</si>
  <si>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</si>
  <si>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</si>
  <si>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</si>
  <si>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</si>
  <si>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</si>
  <si>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</si>
  <si>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</si>
  <si>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</si>
  <si>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</si>
  <si>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</si>
  <si>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</si>
  <si>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</si>
  <si>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</si>
  <si>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</si>
  <si>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</si>
  <si>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</si>
  <si>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</si>
  <si>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</si>
  <si>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</si>
  <si>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</si>
  <si>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</si>
  <si>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</si>
  <si>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</si>
  <si>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</si>
  <si>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</si>
  <si>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</si>
  <si>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</si>
  <si>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</si>
  <si>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</si>
  <si>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</si>
  <si>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</si>
  <si>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</si>
  <si>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</si>
  <si>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</si>
  <si>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</si>
  <si>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</si>
  <si>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</si>
  <si>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</si>
  <si>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</si>
  <si>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</si>
  <si>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</si>
  <si>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</si>
  <si>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</si>
  <si>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</si>
  <si>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</si>
  <si>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</si>
  <si>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</si>
  <si>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</si>
  <si>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</si>
  <si>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</si>
  <si>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</si>
  <si>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</si>
  <si>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</si>
  <si>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</si>
  <si>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</si>
  <si>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</si>
  <si>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</si>
  <si>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</si>
  <si>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</si>
  <si>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</si>
  <si>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</si>
  <si>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</si>
  <si>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</si>
  <si>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</si>
  <si>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</si>
  <si>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</si>
  <si>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</si>
  <si>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</si>
  <si>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</si>
  <si>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</si>
  <si>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</si>
  <si>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</si>
  <si>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</si>
  <si>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</si>
  <si>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</si>
  <si>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</si>
  <si>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</si>
  <si>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</si>
  <si>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</si>
  <si>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</si>
  <si>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</si>
  <si>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</si>
  <si>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</si>
  <si>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</si>
  <si>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</si>
  <si>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</si>
  <si>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</si>
  <si>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</si>
  <si>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</si>
  <si>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</si>
  <si>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</si>
  <si>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</si>
  <si>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</si>
  <si>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</si>
  <si>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</si>
  <si>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</si>
  <si>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</si>
  <si>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</si>
  <si>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</si>
  <si>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</si>
  <si>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</si>
  <si>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</si>
  <si>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</si>
  <si>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</si>
  <si>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</si>
  <si>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</si>
  <si>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</si>
  <si>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</si>
  <si>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</si>
  <si>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</si>
  <si>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</si>
  <si>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</si>
  <si>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</si>
  <si>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</si>
  <si>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</si>
  <si>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</si>
  <si>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</si>
  <si>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</si>
  <si>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</si>
  <si>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</si>
  <si>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</si>
  <si>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</si>
  <si>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</si>
  <si>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</si>
  <si>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</si>
  <si>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</si>
  <si>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</si>
  <si>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</si>
  <si>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</si>
  <si>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</si>
  <si>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</si>
  <si>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</si>
  <si>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</si>
  <si>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</si>
  <si>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</si>
  <si>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</si>
  <si>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</si>
  <si>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</si>
  <si>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</si>
  <si>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</si>
  <si>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</si>
  <si>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</si>
  <si>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</si>
  <si>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</si>
  <si>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</si>
  <si>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</si>
  <si>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</si>
  <si>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</si>
  <si>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</si>
  <si>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</si>
  <si>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</si>
  <si>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</si>
  <si>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</si>
  <si>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</si>
  <si>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</si>
  <si>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</si>
  <si>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</si>
  <si>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</si>
  <si>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</si>
  <si>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</si>
  <si>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</si>
  <si>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</si>
  <si>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</si>
  <si>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</si>
  <si>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</si>
  <si>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</si>
  <si>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</si>
  <si>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</si>
  <si>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</si>
  <si>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</si>
  <si>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</si>
  <si>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</si>
  <si>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</si>
  <si>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</si>
  <si>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</si>
  <si>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</si>
  <si>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</si>
  <si>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</si>
  <si>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</si>
  <si>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</si>
  <si>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</si>
  <si>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</si>
  <si>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</si>
  <si>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</si>
  <si>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</si>
  <si>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</si>
  <si>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</si>
  <si>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</si>
  <si>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</si>
  <si>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</si>
  <si>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</si>
  <si>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</si>
  <si>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</si>
  <si>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</si>
  <si>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</si>
  <si>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</si>
  <si>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</si>
  <si>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</si>
  <si>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</si>
  <si>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</si>
  <si>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</si>
  <si>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</si>
  <si>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</si>
  <si>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</si>
  <si>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</si>
  <si>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</si>
  <si>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</si>
  <si>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</si>
  <si>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</si>
  <si>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</si>
  <si>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</si>
  <si>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</si>
  <si>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</si>
  <si>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</si>
  <si>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</si>
  <si>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</si>
  <si>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</si>
  <si>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</si>
  <si>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</si>
  <si>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</si>
  <si>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</si>
  <si>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</si>
  <si>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</si>
  <si>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</si>
  <si>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</si>
  <si>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</si>
  <si>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</si>
  <si>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</si>
  <si>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</si>
  <si>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</si>
  <si>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</si>
  <si>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</si>
  <si>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</si>
  <si>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</si>
  <si>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</si>
  <si>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</si>
  <si>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</si>
  <si>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</si>
  <si>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</si>
  <si>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</si>
  <si>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</si>
  <si>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</si>
  <si>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</si>
  <si>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</si>
  <si>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</si>
  <si>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</si>
  <si>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</si>
  <si>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</si>
  <si>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</si>
  <si>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</si>
  <si>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</si>
  <si>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</si>
  <si>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</si>
  <si>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</si>
  <si>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</si>
  <si>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</si>
  <si>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</si>
  <si>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</si>
  <si>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</si>
  <si>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</si>
  <si>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</si>
  <si>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</si>
  <si>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</si>
  <si>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</si>
  <si>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</si>
  <si>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</si>
  <si>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</si>
  <si>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</si>
  <si>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</si>
  <si>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</si>
  <si>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</si>
  <si>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</si>
  <si>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</si>
  <si>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</si>
  <si>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</si>
  <si>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</si>
  <si>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</si>
  <si>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</si>
  <si>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</si>
  <si>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</si>
  <si>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</si>
  <si>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</si>
  <si>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</si>
  <si>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</si>
  <si>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</si>
  <si>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</si>
  <si>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</si>
  <si>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</si>
  <si>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</si>
  <si>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</si>
  <si>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</si>
  <si>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</si>
  <si>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</si>
  <si>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</si>
  <si>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</si>
  <si>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</si>
  <si>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</si>
  <si>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</si>
  <si>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</si>
  <si>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</si>
  <si>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</si>
  <si>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</si>
  <si>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</si>
  <si>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</si>
  <si>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</si>
  <si>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</si>
  <si>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</si>
  <si>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</si>
  <si>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</si>
  <si>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</si>
  <si>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</si>
  <si>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</si>
  <si>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</si>
  <si>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</si>
  <si>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</si>
  <si>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</si>
  <si>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</si>
  <si>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</si>
  <si>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</si>
  <si>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</si>
  <si>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</si>
  <si>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</si>
  <si>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</si>
  <si>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</si>
  <si>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</si>
  <si>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</si>
  <si>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</si>
  <si>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</si>
  <si>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</si>
  <si>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</si>
  <si>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</si>
  <si>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</si>
  <si>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</si>
  <si>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</si>
  <si>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</si>
  <si>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</si>
  <si>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</si>
  <si>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</si>
  <si>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</si>
  <si>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</si>
  <si>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</si>
  <si>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</si>
  <si>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</si>
  <si>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</si>
  <si>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</si>
  <si>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</si>
  <si>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</si>
  <si>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</si>
  <si>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</si>
  <si>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</si>
  <si>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</si>
  <si>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</si>
  <si>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</si>
  <si>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</si>
  <si>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</si>
  <si>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</si>
  <si>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</si>
  <si>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</si>
  <si>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</si>
  <si>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</si>
  <si>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</si>
  <si>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</si>
  <si>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</si>
  <si>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</si>
  <si>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</si>
  <si>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</si>
  <si>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</si>
  <si>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</si>
  <si>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</si>
  <si>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</si>
  <si>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</si>
  <si>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</si>
  <si>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</si>
  <si>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</si>
  <si>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</si>
  <si>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</si>
  <si>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</si>
  <si>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</si>
  <si>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</si>
  <si>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</si>
  <si>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</si>
  <si>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</si>
  <si>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</si>
  <si>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</si>
  <si>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</si>
  <si>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</si>
  <si>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</si>
  <si>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</si>
  <si>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</si>
  <si>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</si>
  <si>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</si>
  <si>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</si>
  <si>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</si>
  <si>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</si>
  <si>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</si>
  <si>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</si>
  <si>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</si>
  <si>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</si>
  <si>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</si>
  <si>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</si>
  <si>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</si>
  <si>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</si>
  <si>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</si>
  <si>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</si>
  <si>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</si>
  <si>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</si>
  <si>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</si>
  <si>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</si>
  <si>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</si>
  <si>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</si>
  <si>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</si>
  <si>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</si>
  <si>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</si>
  <si>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</si>
  <si>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</si>
  <si>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</si>
  <si>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</si>
  <si>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</si>
  <si>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</si>
  <si>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</si>
  <si>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</si>
  <si>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</si>
  <si>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</si>
  <si>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</si>
  <si>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</si>
  <si>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</si>
  <si>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</si>
  <si>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</si>
  <si>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</si>
  <si>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</si>
  <si>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</si>
  <si>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</si>
  <si>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</si>
  <si>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</si>
  <si>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</si>
  <si>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</si>
  <si>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</si>
  <si>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</si>
  <si>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</si>
  <si>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</si>
  <si>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</si>
  <si>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</si>
  <si>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</si>
  <si>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</si>
  <si>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</si>
  <si>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</si>
  <si>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</si>
  <si>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</si>
  <si>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</si>
  <si>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</si>
  <si>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</si>
  <si>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</si>
  <si>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</si>
  <si>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</si>
  <si>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</si>
  <si>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</si>
  <si>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</si>
  <si>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</si>
  <si>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</si>
  <si>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</si>
  <si>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</si>
  <si>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</si>
  <si>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</si>
  <si>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</si>
  <si>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</si>
  <si>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</si>
  <si>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</si>
  <si>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</si>
  <si>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</si>
  <si>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</si>
  <si>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</si>
  <si>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</si>
  <si>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</si>
  <si>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</si>
  <si>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</si>
  <si>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</si>
  <si>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</si>
  <si>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</si>
  <si>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</si>
  <si>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</si>
  <si>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</si>
  <si>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</si>
  <si>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</si>
  <si>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</si>
  <si>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</si>
  <si>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</si>
  <si>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</si>
  <si>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</si>
  <si>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</si>
  <si>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</si>
  <si>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</si>
  <si>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</si>
  <si>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</si>
  <si>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</si>
  <si>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</si>
  <si>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</si>
  <si>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</si>
  <si>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</si>
  <si>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</si>
  <si>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</si>
  <si>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</si>
  <si>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</si>
  <si>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</si>
  <si>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</si>
  <si>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</si>
  <si>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</si>
  <si>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</si>
  <si>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</si>
  <si>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</si>
  <si>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</si>
  <si>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</si>
  <si>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</si>
  <si>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</si>
  <si>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</si>
  <si>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</si>
  <si>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</si>
  <si>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</si>
  <si>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</si>
  <si>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</si>
  <si>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</si>
  <si>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</si>
  <si>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</si>
  <si>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</si>
  <si>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</si>
  <si>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</si>
  <si>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</si>
  <si>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</si>
  <si>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</si>
  <si>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</si>
  <si>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</si>
  <si>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</si>
  <si>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</si>
  <si>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</si>
  <si>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</si>
  <si>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</si>
  <si>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</si>
  <si>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</si>
  <si>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</si>
  <si>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</si>
  <si>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</si>
  <si>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</si>
  <si>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</si>
  <si>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</si>
  <si>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</si>
  <si>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</si>
  <si>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</si>
  <si>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</si>
  <si>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</si>
  <si>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</si>
  <si>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</si>
  <si>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</si>
  <si>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</si>
  <si>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</si>
  <si>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</si>
  <si>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</si>
  <si>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</si>
  <si>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</si>
  <si>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</si>
  <si>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</si>
  <si>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</si>
  <si>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</si>
  <si>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</si>
  <si>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</si>
  <si>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</si>
  <si>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</si>
  <si>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</si>
  <si>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</si>
  <si>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</si>
  <si>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</si>
  <si>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</si>
  <si>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</si>
  <si>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</si>
  <si>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</si>
  <si>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</si>
  <si>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</si>
  <si>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</si>
  <si>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</si>
  <si>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</si>
  <si>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</si>
  <si>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</si>
  <si>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</si>
  <si>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</si>
  <si>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</si>
  <si>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</si>
  <si>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</si>
  <si>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</si>
  <si>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</si>
  <si>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</si>
  <si>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</si>
  <si>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</si>
  <si>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</si>
  <si>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</si>
  <si>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</si>
  <si>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</si>
  <si>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</si>
  <si>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</si>
  <si>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</si>
  <si>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</si>
  <si>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</si>
  <si>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</si>
  <si>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</si>
  <si>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</si>
  <si>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</si>
  <si>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</si>
  <si>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</si>
  <si>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</si>
  <si>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</si>
  <si>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</si>
  <si>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</si>
  <si>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</si>
  <si>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</si>
  <si>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</si>
  <si>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</si>
  <si>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</si>
  <si>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</si>
  <si>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</si>
  <si>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</si>
  <si>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</si>
  <si>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</si>
  <si>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</si>
  <si>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</si>
  <si>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</si>
  <si>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</si>
  <si>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</si>
  <si>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</si>
  <si>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</si>
  <si>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</si>
  <si>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</si>
  <si>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</si>
  <si>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</si>
  <si>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</si>
  <si>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</si>
  <si>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</si>
  <si>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</si>
  <si>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</si>
  <si>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</si>
  <si>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</si>
  <si>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</si>
  <si>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</si>
  <si>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</si>
  <si>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</si>
  <si>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</si>
  <si>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</si>
  <si>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</si>
  <si>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</si>
  <si>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</si>
  <si>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</si>
  <si>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</si>
  <si>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</si>
  <si>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</si>
  <si>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</si>
  <si>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</si>
  <si>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</si>
  <si>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</si>
  <si>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</si>
  <si>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</si>
  <si>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</si>
  <si>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</si>
  <si>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</si>
  <si>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</si>
  <si>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</si>
  <si>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</si>
  <si>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</si>
  <si>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</si>
  <si>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</si>
  <si>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</si>
  <si>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</si>
  <si>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</si>
  <si>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</si>
  <si>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</si>
  <si>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</si>
  <si>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</si>
  <si>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</si>
  <si>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</si>
  <si>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</si>
  <si>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</si>
  <si>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</si>
  <si>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</si>
  <si>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</si>
  <si>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</si>
  <si>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</si>
  <si>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</si>
  <si>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</si>
  <si>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</si>
  <si>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</si>
  <si>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</si>
  <si>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</si>
  <si>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</si>
  <si>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</si>
  <si>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</si>
  <si>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</si>
  <si>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</si>
  <si>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</si>
  <si>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</si>
  <si>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</si>
  <si>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</si>
  <si>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</si>
  <si>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</si>
  <si>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</si>
  <si>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</si>
  <si>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</si>
  <si>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</si>
  <si>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</si>
  <si>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</si>
  <si>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</si>
  <si>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</si>
  <si>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</si>
  <si>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</si>
  <si>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</si>
  <si>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</si>
  <si>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</si>
  <si>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</si>
  <si>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</si>
  <si>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</si>
  <si>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</si>
  <si>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</si>
  <si>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</si>
  <si>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</si>
  <si>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</si>
  <si>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</si>
  <si>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</si>
  <si>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</si>
  <si>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</si>
  <si>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</si>
  <si>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</si>
  <si>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</si>
  <si>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</si>
  <si>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</si>
  <si>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</si>
  <si>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</si>
  <si>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</si>
  <si>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</si>
  <si>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</si>
  <si>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</si>
  <si>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</si>
  <si>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</si>
  <si>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</si>
  <si>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</si>
  <si>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</si>
  <si>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</si>
  <si>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</si>
  <si>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</si>
  <si>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</si>
  <si>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</si>
  <si>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</si>
  <si>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</si>
  <si>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</si>
  <si>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</si>
  <si>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</si>
  <si>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</si>
  <si>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</si>
  <si>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</si>
  <si>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</si>
  <si>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</si>
  <si>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</si>
  <si>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</si>
  <si>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</si>
  <si>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</si>
  <si>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</si>
  <si>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</si>
  <si>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</si>
  <si>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</si>
  <si>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</si>
  <si>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</si>
  <si>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</si>
  <si>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</si>
  <si>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</si>
  <si>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</si>
  <si>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</si>
  <si>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</si>
  <si>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</si>
  <si>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</si>
  <si>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</si>
  <si>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</si>
  <si>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</si>
  <si>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</si>
  <si>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</si>
  <si>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</si>
  <si>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</si>
  <si>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</si>
  <si>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</si>
  <si>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</si>
  <si>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</si>
  <si>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</si>
  <si>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</si>
  <si>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</si>
  <si>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</si>
  <si>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</si>
  <si>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</si>
  <si>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</si>
  <si>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</si>
  <si>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</si>
  <si>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</si>
  <si>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</si>
  <si>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</si>
  <si>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</si>
  <si>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</si>
  <si>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</si>
  <si>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</si>
  <si>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</si>
  <si>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</si>
  <si>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</si>
  <si>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</si>
  <si>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</si>
  <si>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</si>
  <si>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</si>
  <si>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</si>
  <si>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</si>
  <si>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</si>
  <si>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</si>
  <si>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</si>
  <si>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</si>
  <si>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</si>
  <si>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</si>
  <si>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</si>
  <si>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</si>
  <si>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</si>
  <si>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</si>
  <si>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</si>
  <si>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</si>
  <si>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</si>
  <si>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</si>
  <si>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</si>
  <si>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</si>
  <si>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</si>
  <si>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</si>
  <si>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</si>
  <si>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</si>
  <si>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</si>
  <si>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</si>
  <si>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</si>
  <si>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</si>
  <si>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</si>
  <si>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</si>
  <si>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</si>
  <si>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</si>
  <si>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</si>
  <si>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</si>
  <si>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</si>
  <si>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</si>
  <si>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</si>
  <si>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</si>
  <si>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</si>
  <si>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</si>
  <si>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</si>
  <si>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</si>
  <si>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</si>
  <si>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</si>
  <si>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</si>
  <si>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</si>
  <si>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</si>
  <si>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</si>
  <si>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</si>
  <si>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</si>
  <si>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</si>
  <si>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</si>
  <si>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</si>
  <si>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</si>
  <si>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</si>
  <si>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</si>
  <si>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</si>
  <si>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</si>
  <si>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</si>
  <si>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</si>
  <si>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</si>
  <si>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</si>
  <si>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</si>
  <si>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</si>
  <si>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</si>
  <si>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</si>
  <si>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</si>
  <si>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</si>
  <si>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</si>
  <si>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</si>
  <si>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</si>
  <si>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</si>
  <si>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</si>
  <si>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</si>
  <si>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</si>
  <si>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</si>
  <si>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</si>
  <si>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</si>
  <si>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</si>
  <si>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</si>
  <si>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</si>
  <si>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</si>
  <si>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</si>
  <si>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</si>
  <si>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</si>
  <si>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</si>
  <si>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</si>
  <si>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</si>
  <si>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</si>
  <si>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</si>
  <si>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</si>
  <si>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</si>
  <si>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</si>
  <si>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</si>
  <si>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</si>
  <si>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</si>
  <si>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</si>
  <si>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</si>
  <si>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</si>
  <si>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</si>
  <si>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</si>
  <si>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</si>
  <si>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</si>
  <si>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</si>
  <si>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</si>
  <si>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</si>
  <si>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</si>
  <si>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</si>
  <si>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</si>
  <si>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</si>
  <si>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</si>
  <si>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</si>
  <si>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</si>
  <si>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</si>
  <si>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</si>
  <si>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</si>
  <si>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</si>
  <si>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</si>
  <si>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</si>
  <si>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</si>
  <si>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</si>
  <si>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</si>
  <si>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</si>
  <si>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</si>
  <si>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</si>
  <si>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</si>
  <si>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</si>
  <si>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</si>
  <si>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</si>
  <si>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</si>
  <si>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</si>
  <si>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</si>
  <si>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</si>
  <si>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</si>
  <si>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</si>
  <si>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</si>
  <si>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</si>
  <si>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</si>
  <si>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</si>
  <si>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</si>
  <si>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</si>
  <si>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</si>
  <si>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</si>
  <si>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</si>
  <si>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</si>
  <si>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</si>
  <si>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</si>
  <si>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</si>
  <si>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</si>
  <si>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</si>
  <si>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</si>
  <si>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</si>
  <si>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</si>
  <si>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</si>
  <si>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</si>
  <si>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</si>
  <si>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</si>
  <si>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</si>
  <si>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</si>
  <si>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</si>
  <si>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</si>
  <si>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</si>
  <si>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</si>
  <si>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</si>
  <si>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</si>
  <si>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</si>
  <si>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</si>
  <si>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</si>
  <si>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</si>
  <si>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</si>
  <si>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</si>
  <si>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</si>
  <si>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</si>
  <si>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</si>
  <si>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</si>
  <si>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</si>
  <si>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</si>
  <si>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</si>
  <si>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</si>
  <si>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</si>
  <si>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</si>
  <si>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</si>
  <si>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</si>
  <si>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</si>
  <si>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</si>
  <si>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</si>
  <si>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</si>
  <si>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</si>
  <si>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</si>
  <si>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</si>
  <si>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</si>
  <si>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</si>
  <si>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</si>
  <si>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</si>
  <si>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</si>
  <si>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</si>
  <si>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</si>
  <si>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</si>
  <si>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</si>
  <si>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</si>
  <si>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</si>
  <si>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</si>
  <si>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</si>
  <si>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</si>
  <si>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</si>
  <si>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</si>
  <si>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</si>
  <si>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</si>
  <si>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</si>
  <si>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</si>
  <si>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</si>
  <si>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</si>
  <si>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</si>
  <si>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</si>
  <si>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</si>
  <si>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</si>
  <si>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</si>
  <si>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</si>
  <si>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</si>
  <si>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</si>
  <si>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</si>
  <si>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</si>
  <si>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</si>
  <si>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</si>
  <si>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</si>
  <si>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</si>
  <si>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</si>
  <si>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</si>
  <si>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</si>
  <si>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</si>
  <si>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</si>
  <si>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</si>
  <si>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</si>
  <si>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</si>
  <si>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</si>
  <si>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</si>
  <si>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</si>
  <si>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</si>
  <si>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</si>
  <si>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</si>
  <si>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</si>
  <si>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</si>
  <si>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</si>
  <si>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</si>
  <si>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</si>
  <si>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</si>
  <si>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</si>
  <si>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</si>
  <si>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</si>
  <si>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</si>
  <si>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</si>
  <si>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</si>
  <si>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</si>
  <si>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</si>
  <si>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</si>
  <si>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</si>
  <si>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</si>
  <si>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</si>
  <si>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</si>
  <si>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</si>
  <si>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</si>
  <si>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</si>
  <si>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</si>
  <si>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</si>
  <si>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</si>
  <si>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</si>
  <si>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</si>
  <si>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</si>
  <si>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</si>
  <si>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</si>
  <si>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</si>
  <si>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</si>
  <si>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</si>
  <si>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</si>
  <si>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</si>
  <si>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</si>
  <si>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</si>
  <si>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</si>
  <si>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</si>
  <si>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</si>
  <si>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</si>
  <si>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</si>
  <si>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</si>
  <si>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</si>
  <si>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</si>
  <si>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</si>
  <si>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</si>
  <si>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</si>
  <si>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</si>
  <si>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</si>
  <si>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</si>
  <si>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</si>
  <si>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</si>
  <si>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</si>
  <si>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</si>
  <si>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</si>
  <si>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</si>
  <si>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</si>
  <si>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</si>
  <si>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</si>
  <si>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</si>
  <si>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</si>
  <si>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</si>
  <si>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</si>
  <si>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</si>
  <si>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</si>
  <si>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</si>
  <si>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</si>
  <si>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</si>
  <si>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</si>
  <si>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</si>
  <si>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</si>
  <si>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</si>
  <si>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</si>
  <si>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</si>
  <si>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</si>
  <si>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</si>
  <si>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</si>
  <si>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</si>
  <si>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</si>
  <si>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</si>
  <si>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</si>
  <si>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</si>
  <si>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</si>
  <si>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</si>
  <si>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</si>
  <si>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</si>
  <si>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</si>
  <si>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</si>
  <si>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</si>
  <si>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</si>
  <si>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</si>
  <si>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</si>
  <si>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</si>
  <si>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</si>
  <si>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</si>
  <si>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</si>
  <si>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</si>
  <si>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</si>
  <si>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</si>
  <si>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</si>
  <si>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</si>
  <si>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</si>
  <si>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</si>
  <si>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</si>
  <si>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</si>
  <si>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</si>
  <si>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</si>
  <si>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</si>
  <si>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</si>
  <si>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</si>
  <si>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</si>
  <si>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</si>
  <si>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</si>
  <si>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</si>
  <si>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</si>
  <si>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</si>
  <si>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</si>
  <si>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</si>
  <si>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</si>
  <si>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</si>
  <si>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</si>
  <si>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</si>
  <si>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</si>
  <si>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</si>
  <si>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</si>
  <si>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</si>
  <si>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</si>
  <si>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</si>
  <si>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</si>
  <si>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</si>
  <si>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</si>
  <si>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</si>
  <si>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</si>
  <si>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</si>
  <si>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</si>
  <si>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</si>
  <si>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</si>
  <si>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</si>
  <si>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</si>
  <si>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</si>
  <si>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</si>
  <si>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</si>
  <si>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</si>
  <si>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</si>
  <si>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</si>
  <si>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</si>
  <si>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</si>
  <si>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</si>
  <si>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</si>
  <si>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</si>
  <si>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</si>
  <si>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</si>
  <si>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</si>
  <si>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</si>
  <si>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</si>
  <si>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</si>
  <si>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</si>
  <si>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</si>
  <si>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</si>
  <si>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</si>
  <si>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</si>
  <si>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</si>
  <si>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</si>
  <si>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</si>
  <si>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</si>
  <si>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</si>
  <si>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</si>
  <si>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</si>
  <si>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</si>
  <si>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</si>
  <si>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</si>
  <si>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</si>
  <si>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</si>
  <si>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</si>
  <si>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</si>
  <si>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</si>
  <si>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</si>
  <si>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</si>
  <si>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</si>
  <si>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</si>
  <si>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</si>
  <si>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</si>
  <si>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</si>
  <si>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</si>
  <si>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</si>
  <si>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</si>
  <si>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</si>
  <si>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</si>
  <si>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</si>
  <si>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</si>
  <si>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</si>
  <si>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</si>
  <si>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</si>
  <si>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</si>
  <si>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</si>
  <si>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</si>
  <si>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</si>
  <si>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</si>
  <si>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</si>
  <si>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</si>
  <si>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</si>
  <si>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</si>
  <si>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</si>
  <si>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</si>
  <si>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</si>
  <si>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</si>
  <si>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</si>
  <si>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</si>
  <si>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</si>
  <si>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</si>
  <si>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</si>
  <si>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</si>
  <si>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</si>
  <si>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</si>
  <si>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</si>
  <si>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</si>
  <si>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</si>
  <si>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</si>
  <si>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</si>
  <si>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</si>
  <si>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</si>
  <si>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</si>
  <si>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</si>
  <si>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</si>
  <si>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</si>
  <si>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</si>
  <si>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</si>
  <si>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</si>
  <si>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</si>
  <si>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</si>
  <si>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</si>
  <si>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</si>
  <si>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</si>
  <si>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</si>
  <si>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</si>
  <si>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</si>
  <si>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</si>
  <si>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</si>
  <si>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</si>
  <si>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</si>
  <si>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</si>
  <si>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</si>
  <si>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</si>
  <si>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</si>
  <si>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</si>
  <si>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</si>
  <si>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</si>
  <si>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</si>
  <si>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</si>
  <si>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</si>
  <si>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</si>
  <si>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</si>
  <si>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</si>
  <si>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</si>
  <si>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</si>
  <si>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</si>
  <si>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</si>
  <si>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</si>
  <si>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</si>
  <si>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</si>
  <si>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</si>
  <si>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</si>
  <si>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</si>
  <si>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</si>
  <si>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</si>
  <si>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</si>
  <si>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</si>
  <si>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</si>
  <si>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</si>
  <si>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</si>
  <si>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</si>
  <si>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</si>
  <si>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</si>
  <si>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</si>
  <si>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</si>
  <si>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</si>
  <si>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</si>
  <si>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</si>
  <si>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</si>
  <si>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</si>
  <si>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</si>
  <si>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</si>
  <si>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</si>
  <si>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</si>
  <si>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</si>
  <si>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</si>
  <si>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</si>
  <si>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</si>
  <si>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</si>
  <si>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</si>
  <si>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</si>
  <si>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</si>
  <si>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</si>
  <si>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</si>
  <si>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</si>
  <si>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</si>
  <si>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</si>
  <si>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</si>
  <si>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</si>
  <si>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</si>
  <si>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</si>
  <si>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</si>
  <si>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</si>
  <si>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</si>
  <si>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</si>
  <si>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</si>
  <si>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</si>
  <si>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</si>
  <si>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</si>
  <si>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</si>
  <si>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</si>
  <si>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</si>
  <si>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</si>
  <si>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</si>
  <si>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</si>
  <si>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</si>
  <si>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</si>
  <si>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</si>
  <si>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</si>
  <si>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</si>
  <si>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</si>
  <si>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</si>
  <si>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</si>
  <si>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</si>
  <si>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</si>
  <si>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</si>
  <si>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</si>
  <si>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</si>
  <si>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</si>
  <si>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</si>
  <si>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</si>
  <si>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</si>
  <si>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</si>
  <si>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</si>
  <si>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</si>
  <si>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</si>
  <si>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</si>
  <si>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</si>
  <si>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</si>
  <si>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</si>
  <si>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</si>
  <si>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</si>
  <si>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</si>
  <si>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</si>
  <si>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</si>
  <si>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</si>
  <si>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</si>
  <si>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</si>
  <si>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</si>
  <si>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</si>
  <si>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</si>
  <si>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</si>
  <si>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</si>
  <si>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</si>
  <si>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</si>
  <si>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</si>
  <si>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</si>
  <si>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</si>
  <si>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</si>
  <si>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</si>
  <si>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</si>
  <si>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</si>
  <si>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</si>
  <si>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</si>
  <si>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</si>
  <si>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</si>
  <si>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</si>
  <si>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</si>
  <si>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</si>
  <si>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</si>
  <si>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</si>
  <si>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</si>
  <si>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</si>
  <si>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</si>
  <si>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</si>
  <si>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</si>
  <si>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</si>
  <si>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</si>
  <si>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</si>
  <si>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</si>
  <si>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</si>
  <si>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</si>
  <si>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</si>
  <si>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</si>
  <si>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</si>
  <si>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</si>
  <si>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</si>
  <si>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</si>
  <si>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</si>
  <si>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</si>
  <si>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</si>
  <si>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</si>
  <si>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</si>
  <si>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</si>
  <si>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</si>
  <si>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</si>
  <si>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</si>
  <si>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</si>
  <si>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</si>
  <si>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</si>
  <si>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</si>
  <si>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</si>
  <si>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</si>
  <si>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</si>
  <si>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</si>
  <si>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</si>
  <si>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</si>
  <si>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</si>
  <si>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</si>
  <si>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</si>
  <si>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</si>
  <si>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</si>
  <si>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</si>
  <si>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</si>
  <si>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</si>
  <si>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</si>
  <si>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</si>
  <si>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</si>
  <si>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</si>
  <si>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</si>
  <si>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</si>
  <si>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</si>
  <si>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</si>
  <si>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</si>
  <si>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</si>
  <si>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</si>
  <si>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</si>
  <si>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</si>
  <si>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</si>
  <si>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</si>
  <si>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</si>
  <si>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</si>
  <si>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</si>
  <si>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</si>
  <si>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</si>
  <si>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</si>
  <si>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</si>
  <si>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</si>
  <si>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</si>
  <si>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</si>
  <si>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</si>
  <si>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</si>
  <si>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</si>
  <si>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</si>
  <si>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</si>
  <si>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</si>
  <si>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</si>
  <si>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</si>
  <si>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</si>
  <si>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</si>
  <si>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</si>
  <si>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</si>
  <si>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</si>
  <si>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</si>
  <si>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</si>
  <si>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</si>
  <si>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</si>
  <si>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</si>
  <si>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</si>
  <si>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</si>
  <si>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</si>
  <si>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</si>
  <si>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</si>
  <si>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</si>
  <si>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</si>
  <si>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</si>
  <si>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</si>
  <si>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</si>
  <si>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</si>
  <si>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</si>
  <si>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</si>
  <si>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</si>
  <si>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</si>
  <si>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</si>
  <si>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</si>
  <si>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</si>
  <si>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</si>
  <si>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</si>
  <si>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</si>
  <si>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</si>
  <si>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</si>
  <si>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</si>
  <si>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</si>
  <si>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</si>
  <si>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</si>
  <si>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</si>
  <si>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</si>
  <si>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</si>
  <si>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</si>
  <si>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</si>
  <si>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</si>
  <si>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</si>
  <si>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</si>
  <si>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</si>
  <si>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</si>
  <si>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</si>
  <si>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</si>
  <si>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</si>
  <si>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</si>
  <si>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</si>
  <si>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</si>
  <si>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</si>
  <si>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</si>
  <si>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</si>
  <si>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</si>
  <si>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</si>
  <si>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</si>
  <si>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</si>
  <si>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</si>
  <si>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</si>
  <si>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</si>
  <si>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</si>
  <si>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</si>
  <si>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</si>
  <si>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</si>
  <si>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</si>
  <si>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</si>
  <si>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</si>
  <si>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</si>
  <si>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</si>
  <si>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</si>
  <si>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</si>
  <si>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</si>
  <si>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</si>
  <si>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</si>
  <si>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</si>
  <si>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</si>
  <si>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</si>
  <si>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</si>
  <si>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</si>
  <si>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</si>
  <si>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</si>
  <si>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</si>
  <si>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</si>
  <si>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</si>
  <si>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</si>
  <si>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</si>
  <si>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</si>
  <si>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</si>
  <si>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</si>
  <si>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</si>
  <si>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</si>
  <si>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</si>
  <si>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</si>
  <si>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</si>
  <si>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</si>
  <si>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</si>
  <si>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</si>
  <si>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</si>
  <si>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</si>
  <si>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</si>
  <si>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</si>
  <si>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</si>
  <si>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</si>
  <si>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</si>
  <si>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</si>
  <si>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</si>
  <si>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</si>
  <si>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</si>
  <si>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</si>
  <si>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</si>
  <si>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</si>
  <si>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</si>
  <si>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</si>
  <si>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</si>
  <si>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</si>
  <si>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</si>
  <si>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</si>
  <si>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</si>
  <si>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</si>
  <si>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</si>
  <si>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</si>
  <si>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</si>
  <si>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</si>
  <si>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</si>
  <si>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</si>
  <si>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</si>
  <si>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</si>
  <si>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</si>
  <si>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</si>
  <si>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</si>
  <si>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</si>
  <si>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</si>
  <si>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</si>
  <si>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</si>
  <si>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</si>
  <si>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</si>
  <si>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</si>
  <si>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</si>
  <si>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</si>
  <si>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</si>
  <si>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</si>
  <si>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</si>
  <si>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</si>
  <si>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</si>
  <si>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</si>
  <si>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</si>
  <si>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</si>
  <si>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</si>
  <si>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</si>
  <si>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</si>
  <si>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</si>
  <si>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</si>
  <si>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</si>
  <si>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</si>
  <si>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</si>
  <si>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</si>
  <si>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</si>
  <si>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</si>
  <si>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</si>
  <si>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</si>
  <si>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</si>
  <si>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</si>
  <si>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</si>
  <si>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</si>
  <si>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</si>
  <si>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</si>
  <si>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</si>
  <si>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</si>
  <si>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</si>
  <si>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</si>
  <si>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</si>
  <si>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</si>
  <si>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</si>
  <si>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</si>
  <si>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</si>
  <si>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</si>
  <si>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</si>
  <si>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</si>
  <si>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</si>
  <si>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</si>
  <si>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</si>
  <si>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</si>
  <si>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</si>
  <si>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</si>
  <si>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</si>
  <si>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</si>
  <si>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</si>
  <si>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</si>
  <si>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</si>
  <si>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</si>
  <si>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</si>
  <si>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</si>
  <si>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</si>
  <si>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</si>
  <si>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</si>
  <si>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</si>
  <si>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</si>
  <si>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</si>
  <si>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</si>
  <si>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</si>
  <si>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</si>
  <si>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</si>
  <si>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</si>
  <si>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</si>
  <si>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</si>
  <si>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</si>
  <si>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</si>
  <si>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</si>
  <si>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</si>
  <si>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</si>
  <si>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</si>
  <si>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</si>
  <si>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</si>
  <si>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</si>
  <si>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</si>
  <si>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</si>
  <si>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</si>
  <si>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</si>
  <si>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</si>
  <si>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</si>
  <si>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</si>
  <si>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</si>
  <si>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</si>
  <si>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</si>
  <si>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</si>
  <si>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</si>
  <si>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</si>
  <si>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</si>
  <si>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</si>
  <si>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</si>
  <si>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</si>
  <si>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</si>
  <si>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</si>
  <si>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</si>
  <si>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</si>
  <si>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</si>
  <si>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</si>
  <si>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</si>
  <si>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</si>
  <si>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</si>
  <si>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</si>
  <si>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</si>
  <si>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</si>
  <si>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</si>
  <si>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</si>
  <si>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</si>
  <si>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</si>
  <si>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</si>
  <si>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</si>
  <si>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</si>
  <si>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</si>
  <si>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</si>
  <si>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</si>
  <si>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</si>
  <si>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</si>
  <si>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</si>
  <si>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</si>
  <si>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</si>
  <si>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</si>
  <si>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</si>
  <si>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</si>
  <si>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</si>
  <si>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</si>
  <si>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</si>
  <si>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</si>
  <si>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</si>
  <si>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</si>
  <si>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</si>
  <si>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</si>
  <si>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</si>
  <si>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</si>
  <si>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</si>
  <si>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</si>
  <si>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</si>
  <si>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</si>
  <si>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</si>
  <si>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</si>
  <si>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</si>
  <si>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</si>
  <si>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</si>
  <si>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</si>
  <si>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</si>
  <si>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</si>
  <si>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</si>
  <si>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</si>
  <si>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</si>
  <si>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</si>
  <si>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</si>
  <si>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</si>
  <si>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</si>
  <si>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</si>
  <si>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</si>
  <si>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</si>
  <si>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</si>
  <si>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</si>
  <si>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</si>
  <si>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</si>
  <si>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</si>
  <si>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</si>
  <si>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</si>
  <si>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</si>
  <si>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</si>
  <si>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</si>
  <si>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</si>
  <si>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</si>
  <si>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</si>
  <si>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</si>
  <si>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</si>
  <si>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</si>
  <si>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</si>
  <si>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</si>
  <si>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</si>
  <si>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</si>
  <si>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</si>
  <si>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</si>
  <si>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</si>
  <si>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</si>
  <si>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</si>
  <si>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</si>
  <si>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</si>
  <si>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</si>
  <si>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</si>
  <si>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</si>
  <si>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</si>
  <si>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</si>
  <si>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</si>
  <si>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</si>
  <si>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</si>
  <si>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</si>
  <si>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</si>
  <si>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</si>
  <si>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</si>
  <si>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</si>
  <si>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</si>
  <si>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</si>
  <si>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</si>
  <si>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</si>
  <si>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</si>
  <si>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</si>
  <si>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</si>
  <si>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</si>
  <si>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</si>
  <si>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</si>
  <si>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</si>
  <si>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</si>
  <si>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</si>
  <si>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</si>
  <si>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</si>
  <si>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</si>
  <si>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</si>
  <si>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</si>
  <si>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</si>
  <si>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</si>
  <si>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</si>
  <si>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</si>
  <si>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</si>
  <si>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</si>
  <si>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</si>
  <si>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</si>
  <si>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</si>
  <si>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</si>
  <si>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</si>
  <si>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</si>
  <si>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</si>
  <si>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</si>
  <si>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</si>
  <si>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</si>
  <si>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</si>
  <si>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</si>
  <si>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</si>
  <si>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</si>
  <si>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</si>
  <si>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</si>
  <si>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</si>
  <si>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</si>
  <si>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</si>
  <si>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</si>
  <si>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</si>
  <si>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</si>
  <si>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</si>
  <si>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</si>
  <si>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</si>
  <si>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</si>
  <si>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</si>
  <si>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</si>
  <si>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</si>
  <si>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</si>
  <si>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</si>
  <si>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</si>
  <si>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</si>
  <si>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</si>
  <si>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</si>
  <si>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</si>
  <si>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</si>
  <si>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</si>
  <si>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</si>
  <si>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</si>
  <si>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</si>
  <si>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</si>
  <si>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</si>
  <si>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</si>
  <si>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</si>
  <si>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</si>
  <si>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</si>
  <si>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</si>
  <si>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</si>
  <si>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</si>
  <si>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</si>
  <si>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</si>
  <si>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</si>
  <si>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</si>
  <si>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</si>
  <si>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</si>
  <si>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</si>
  <si>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</si>
  <si>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</si>
  <si>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</si>
  <si>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</si>
  <si>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</si>
  <si>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</si>
  <si>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</si>
  <si>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</si>
  <si>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</si>
  <si>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</si>
  <si>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</si>
  <si>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</si>
  <si>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</si>
  <si>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</si>
  <si>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</si>
  <si>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</si>
  <si>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</si>
  <si>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</si>
  <si>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</si>
  <si>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</si>
  <si>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</si>
  <si>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</si>
  <si>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</si>
  <si>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</si>
  <si>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</si>
  <si>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</si>
  <si>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</si>
  <si>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</si>
  <si>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</si>
  <si>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</si>
  <si>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</si>
  <si>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</si>
  <si>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</si>
  <si>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</si>
  <si>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</si>
  <si>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</si>
  <si>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</si>
  <si>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</si>
  <si>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</si>
  <si>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</si>
  <si>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</si>
  <si>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</si>
  <si>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</si>
  <si>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</si>
  <si>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</si>
  <si>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</si>
  <si>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</si>
  <si>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</si>
  <si>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</si>
  <si>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</si>
  <si>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</si>
  <si>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</si>
  <si>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</si>
  <si>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</si>
  <si>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</si>
  <si>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</si>
  <si>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</si>
  <si>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</si>
  <si>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</si>
  <si>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</si>
  <si>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</si>
  <si>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</si>
  <si>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</si>
  <si>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</si>
  <si>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</si>
  <si>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</si>
  <si>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</si>
  <si>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</si>
  <si>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</si>
  <si>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</si>
  <si>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</si>
  <si>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</si>
  <si>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</si>
  <si>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</si>
  <si>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</si>
  <si>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</si>
  <si>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</si>
  <si>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</si>
  <si>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</si>
  <si>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</si>
  <si>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</si>
  <si>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</si>
  <si>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</si>
  <si>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</si>
  <si>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</si>
  <si>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</si>
  <si>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</si>
  <si>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</si>
  <si>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</si>
  <si>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</si>
  <si>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</si>
  <si>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</si>
  <si>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</si>
  <si>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</si>
  <si>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</si>
  <si>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</si>
  <si>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</si>
  <si>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</si>
  <si>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</si>
  <si>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</si>
  <si>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</si>
  <si>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</si>
  <si>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</si>
  <si>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</si>
  <si>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</si>
  <si>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</si>
  <si>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</si>
  <si>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</si>
  <si>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</si>
  <si>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</si>
  <si>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</si>
  <si>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</si>
  <si>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</si>
  <si>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</si>
  <si>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</si>
  <si>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</si>
  <si>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</si>
  <si>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</si>
  <si>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</si>
  <si>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</si>
  <si>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</si>
  <si>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</si>
  <si>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</si>
  <si>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</si>
  <si>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</si>
  <si>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</si>
  <si>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</si>
  <si>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</si>
  <si>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</si>
  <si>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</si>
  <si>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</si>
  <si>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</si>
  <si>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</si>
  <si>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</si>
  <si>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</si>
  <si>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</si>
  <si>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</si>
  <si>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</si>
  <si>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</si>
  <si>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</si>
  <si>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</si>
  <si>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</si>
  <si>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</si>
  <si>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</si>
  <si>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</si>
  <si>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</si>
  <si>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</si>
  <si>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</si>
  <si>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</si>
  <si>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</si>
  <si>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</si>
  <si>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</si>
  <si>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</si>
  <si>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</si>
  <si>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</si>
  <si>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</si>
  <si>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</si>
  <si>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</si>
  <si>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</si>
  <si>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</si>
  <si>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</si>
  <si>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</si>
  <si>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</si>
  <si>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</si>
  <si>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</si>
  <si>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</si>
  <si>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</si>
  <si>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</si>
  <si>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</si>
  <si>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</si>
  <si>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</si>
  <si>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</si>
  <si>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</si>
  <si>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</si>
  <si>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</si>
  <si>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</si>
  <si>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</si>
  <si>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</si>
  <si>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</si>
  <si>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</si>
  <si>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</si>
  <si>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</si>
  <si>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</si>
  <si>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</si>
  <si>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</si>
  <si>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</si>
  <si>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</si>
  <si>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</si>
  <si>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</si>
  <si>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</si>
  <si>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</si>
  <si>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</si>
  <si>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</si>
  <si>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</si>
  <si>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</si>
  <si>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</si>
  <si>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</si>
  <si>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</si>
  <si>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</si>
  <si>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</si>
  <si>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</si>
  <si>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</si>
  <si>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</si>
  <si>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</si>
  <si>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</si>
  <si>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</si>
  <si>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</si>
  <si>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</si>
  <si>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</si>
  <si>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</si>
  <si>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</si>
  <si>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</si>
  <si>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</si>
  <si>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</si>
  <si>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</si>
  <si>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</si>
  <si>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</si>
  <si>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</si>
  <si>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</si>
  <si>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</si>
  <si>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</si>
  <si>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</si>
  <si>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</si>
  <si>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</si>
  <si>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</si>
  <si>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</si>
  <si>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</si>
  <si>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</si>
  <si>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</si>
  <si>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</si>
  <si>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</si>
  <si>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</si>
  <si>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</si>
  <si>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</si>
  <si>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</si>
  <si>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</si>
  <si>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</si>
  <si>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</si>
  <si>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</si>
  <si>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</si>
  <si>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</si>
  <si>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</si>
  <si>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</si>
  <si>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</si>
  <si>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</si>
  <si>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</si>
  <si>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</si>
  <si>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</si>
  <si>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</si>
  <si>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</si>
  <si>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</si>
  <si>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</si>
  <si>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</si>
  <si>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</si>
  <si>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</si>
  <si>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</si>
  <si>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</si>
  <si>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</si>
  <si>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</si>
  <si>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</si>
  <si>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</si>
  <si>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</si>
  <si>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</si>
  <si>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</si>
  <si>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</si>
  <si>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</si>
  <si>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</si>
  <si>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</si>
  <si>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</si>
  <si>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</si>
  <si>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</si>
  <si>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</si>
  <si>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</si>
  <si>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</si>
  <si>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</si>
  <si>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</si>
  <si>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</si>
  <si>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</si>
  <si>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</si>
  <si>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</si>
  <si>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</si>
  <si>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</si>
  <si>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</si>
  <si>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</si>
  <si>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</si>
  <si>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</si>
  <si>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</si>
  <si>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</si>
  <si>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</si>
  <si>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</si>
  <si>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</si>
  <si>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</si>
  <si>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</si>
  <si>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</si>
  <si>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</si>
  <si>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</si>
  <si>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</si>
  <si>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</si>
  <si>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</si>
  <si>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</si>
  <si>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</si>
  <si>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</si>
  <si>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</si>
  <si>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</si>
  <si>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</si>
  <si>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</si>
  <si>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</si>
  <si>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</si>
  <si>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</si>
  <si>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</si>
  <si>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</si>
  <si>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</si>
  <si>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</si>
  <si>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</si>
  <si>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</si>
  <si>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</si>
  <si>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</si>
  <si>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</si>
  <si>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</si>
  <si>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</si>
  <si>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</si>
  <si>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</si>
  <si>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</si>
  <si>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</si>
  <si>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</si>
  <si>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</si>
  <si>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</si>
  <si>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</si>
  <si>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</si>
  <si>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</si>
  <si>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</si>
  <si>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</si>
  <si>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</si>
  <si>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</si>
  <si>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</si>
  <si>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</si>
  <si>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</si>
  <si>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</si>
  <si>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</si>
  <si>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</si>
  <si>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</si>
  <si>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</si>
  <si>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</si>
  <si>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</si>
  <si>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</si>
  <si>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</si>
  <si>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</si>
  <si>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</si>
  <si>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</si>
  <si>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</si>
  <si>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</si>
  <si>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</si>
  <si>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</si>
  <si>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</si>
  <si>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</si>
  <si>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</si>
  <si>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</si>
  <si>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</si>
  <si>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</si>
  <si>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</si>
  <si>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</si>
  <si>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</si>
  <si>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</si>
  <si>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</si>
  <si>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</si>
  <si>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</si>
  <si>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</si>
  <si>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</si>
  <si>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</si>
  <si>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</si>
  <si>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</si>
  <si>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</si>
  <si>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</si>
  <si>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</si>
  <si>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</si>
  <si>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</si>
  <si>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</si>
  <si>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</si>
  <si>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</si>
  <si>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</si>
  <si>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</si>
  <si>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</si>
  <si>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</si>
  <si>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</si>
  <si>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</si>
  <si>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</si>
  <si>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</si>
  <si>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</si>
  <si>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</si>
  <si>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</si>
  <si>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</si>
  <si>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</si>
  <si>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</si>
  <si>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</si>
  <si>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</si>
  <si>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</si>
  <si>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</si>
  <si>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</si>
  <si>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</si>
  <si>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</si>
  <si>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</si>
  <si>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</si>
  <si>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</si>
  <si>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</si>
  <si>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</si>
  <si>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</si>
  <si>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</si>
  <si>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</si>
  <si>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</si>
  <si>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</si>
  <si>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</si>
  <si>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</si>
  <si>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</si>
  <si>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</si>
  <si>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</si>
  <si>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</si>
  <si>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</si>
  <si>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</si>
  <si>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</si>
  <si>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</si>
  <si>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</si>
  <si>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</si>
  <si>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</si>
  <si>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</si>
  <si>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</si>
  <si>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</si>
  <si>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</si>
  <si>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</si>
  <si>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</si>
  <si>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</si>
  <si>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</si>
  <si>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</si>
  <si>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</si>
  <si>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</si>
  <si>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</si>
  <si>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</si>
  <si>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</si>
  <si>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</si>
  <si>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</si>
  <si>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</si>
  <si>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</si>
  <si>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</si>
  <si>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</si>
  <si>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</si>
  <si>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</si>
  <si>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</si>
  <si>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</si>
  <si>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</si>
  <si>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</si>
  <si>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</si>
  <si>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</si>
  <si>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</si>
  <si>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</si>
  <si>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</si>
  <si>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</si>
  <si>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</si>
  <si>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</si>
  <si>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</si>
  <si>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</si>
  <si>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</si>
  <si>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</si>
  <si>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</si>
  <si>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</si>
  <si>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</si>
  <si>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</si>
  <si>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</si>
  <si>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</si>
  <si>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</si>
  <si>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</si>
  <si>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</si>
  <si>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</si>
  <si>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</si>
  <si>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</si>
  <si>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</si>
  <si>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</si>
  <si>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</si>
  <si>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</si>
  <si>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</si>
  <si>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</si>
  <si>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</si>
  <si>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</si>
  <si>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</si>
  <si>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</si>
  <si>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</si>
  <si>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</si>
  <si>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</si>
  <si>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</si>
  <si>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</si>
  <si>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</si>
  <si>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</si>
  <si>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</si>
  <si>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</si>
  <si>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</si>
  <si>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</si>
  <si>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</si>
  <si>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</si>
  <si>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</si>
  <si>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</si>
  <si>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</si>
  <si>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</si>
  <si>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</si>
  <si>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</si>
  <si>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</si>
  <si>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</si>
  <si>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</si>
  <si>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</si>
  <si>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</si>
  <si>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</si>
  <si>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</si>
  <si>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</si>
  <si>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</si>
  <si>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</si>
  <si>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</si>
  <si>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</si>
  <si>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</si>
  <si>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</si>
  <si>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</si>
  <si>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</si>
  <si>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</si>
  <si>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</si>
  <si>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</si>
  <si>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</si>
  <si>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</si>
  <si>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</si>
  <si>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</si>
  <si>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</si>
  <si>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</si>
  <si>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</si>
  <si>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</si>
  <si>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</si>
  <si>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</si>
  <si>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</si>
  <si>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</si>
  <si>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</si>
  <si>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</si>
  <si>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</si>
  <si>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</si>
  <si>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</si>
  <si>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</si>
  <si>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</si>
  <si>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</si>
  <si>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</si>
  <si>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</si>
  <si>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</si>
  <si>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</si>
  <si>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</si>
  <si>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</si>
  <si>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</si>
  <si>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</si>
  <si>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</si>
  <si>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</si>
  <si>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</si>
  <si>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</si>
  <si>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</si>
  <si>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</si>
  <si>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</si>
  <si>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</si>
  <si>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</si>
  <si>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</si>
  <si>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</si>
  <si>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</si>
  <si>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</si>
  <si>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</si>
  <si>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</si>
  <si>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</si>
  <si>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</si>
  <si>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</si>
  <si>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</si>
  <si>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</si>
  <si>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</si>
  <si>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</si>
  <si>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</si>
  <si>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</si>
  <si>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</si>
  <si>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</si>
  <si>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</si>
  <si>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</si>
  <si>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</si>
  <si>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</si>
  <si>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</si>
  <si>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</si>
  <si>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</si>
  <si>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</si>
  <si>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</si>
  <si>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</si>
  <si>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</si>
  <si>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</si>
  <si>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</si>
  <si>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</si>
  <si>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</si>
  <si>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</si>
  <si>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</si>
  <si>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</si>
  <si>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</si>
  <si>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</si>
  <si>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</si>
  <si>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</si>
  <si>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</si>
  <si>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</si>
  <si>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</si>
  <si>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</si>
  <si>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</si>
  <si>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</si>
  <si>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</si>
  <si>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</si>
  <si>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</si>
  <si>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</si>
  <si>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</si>
  <si>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</si>
  <si>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</si>
  <si>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</si>
  <si>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</si>
  <si>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</si>
  <si>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</si>
  <si>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</si>
  <si>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</si>
  <si>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</si>
  <si>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</si>
  <si>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</si>
  <si>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</si>
  <si>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</si>
  <si>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</si>
  <si>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</si>
  <si>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</si>
  <si>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</si>
  <si>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</si>
  <si>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</si>
  <si>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</si>
  <si>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</si>
  <si>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</si>
  <si>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</si>
  <si>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</si>
  <si>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</si>
  <si>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</si>
  <si>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</si>
  <si>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</si>
  <si>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</si>
  <si>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</si>
  <si>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</si>
  <si>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</si>
  <si>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</si>
  <si>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</si>
  <si>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</si>
  <si>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</si>
  <si>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</si>
  <si>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</si>
  <si>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</si>
  <si>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</si>
  <si>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</si>
  <si>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</si>
  <si>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</si>
  <si>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</si>
  <si>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</si>
  <si>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</si>
  <si>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</si>
  <si>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</si>
  <si>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</si>
  <si>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</si>
  <si>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</si>
  <si>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</si>
  <si>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</si>
  <si>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</si>
  <si>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</si>
  <si>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</si>
  <si>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</si>
  <si>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</si>
  <si>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</si>
  <si>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</si>
  <si>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</si>
  <si>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</si>
  <si>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</si>
  <si>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</si>
  <si>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</si>
  <si>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</si>
  <si>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</si>
  <si>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</si>
  <si>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</si>
  <si>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</si>
  <si>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</si>
  <si>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</si>
  <si>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</si>
  <si>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</si>
  <si>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</si>
  <si>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</si>
  <si>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</si>
  <si>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</si>
  <si>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</si>
  <si>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</si>
  <si>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</si>
  <si>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</si>
  <si>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</si>
  <si>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</si>
  <si>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</si>
  <si>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</si>
  <si>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</si>
  <si>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</si>
  <si>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</si>
  <si>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</si>
  <si>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</si>
  <si>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</si>
  <si>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</si>
  <si>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</si>
  <si>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</si>
  <si>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</si>
  <si>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</si>
  <si>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</si>
  <si>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</si>
  <si>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</si>
  <si>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</si>
  <si>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</si>
  <si>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</si>
  <si>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</si>
  <si>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</si>
  <si>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</si>
  <si>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</si>
  <si>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</si>
  <si>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</si>
  <si>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</si>
  <si>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</si>
  <si>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</si>
  <si>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</si>
  <si>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</si>
  <si>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</si>
  <si>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</si>
  <si>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</si>
  <si>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</si>
  <si>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</si>
  <si>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</si>
  <si>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</si>
  <si>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</si>
  <si>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</si>
  <si>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</si>
  <si>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</si>
  <si>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</si>
  <si>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</si>
  <si>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</si>
  <si>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</si>
  <si>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</si>
  <si>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</si>
  <si>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</si>
  <si>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</si>
  <si>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</si>
  <si>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</si>
  <si>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</si>
  <si>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</si>
  <si>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</si>
  <si>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</si>
  <si>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</si>
  <si>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</si>
  <si>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</si>
  <si>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</si>
  <si>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</si>
  <si>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</si>
  <si>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</si>
  <si>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</si>
  <si>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</si>
  <si>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</si>
  <si>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</si>
  <si>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</si>
  <si>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</si>
  <si>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</si>
  <si>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</si>
  <si>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</si>
  <si>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</si>
  <si>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</si>
  <si>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</si>
  <si>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</si>
  <si>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</si>
  <si>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</si>
  <si>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</si>
  <si>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</si>
  <si>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</si>
  <si>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</si>
  <si>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</si>
  <si>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</si>
  <si>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</si>
  <si>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</si>
  <si>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</si>
  <si>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</si>
  <si>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</si>
  <si>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</si>
  <si>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</si>
  <si>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</si>
  <si>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</si>
  <si>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</si>
  <si>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</si>
  <si>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</si>
  <si>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</si>
  <si>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</si>
  <si>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</si>
  <si>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</si>
  <si>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</si>
  <si>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</si>
  <si>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</si>
  <si>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</si>
  <si>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</si>
  <si>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</si>
  <si>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</si>
  <si>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</si>
  <si>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</si>
  <si>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</si>
  <si>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</si>
  <si>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</si>
  <si>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</si>
  <si>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</si>
  <si>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</si>
  <si>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</si>
  <si>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</si>
  <si>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</si>
  <si>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</si>
  <si>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</si>
  <si>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</si>
  <si>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</si>
  <si>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</si>
  <si>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</si>
  <si>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</si>
  <si>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</si>
  <si>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</si>
  <si>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</si>
  <si>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</si>
  <si>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</si>
  <si>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</si>
  <si>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</si>
  <si>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</si>
  <si>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</si>
  <si>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</si>
  <si>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</si>
  <si>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</si>
  <si>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</si>
  <si>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</si>
  <si>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</si>
  <si>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</si>
  <si>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</si>
  <si>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</si>
  <si>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</si>
  <si>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</si>
  <si>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</si>
  <si>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</si>
  <si>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</si>
  <si>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</si>
  <si>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</si>
  <si>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</si>
  <si>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</si>
  <si>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</si>
  <si>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</si>
  <si>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</si>
  <si>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</si>
  <si>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</si>
  <si>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</si>
  <si>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</si>
  <si>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</si>
  <si>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</si>
  <si>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</si>
  <si>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</si>
  <si>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</si>
  <si>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</si>
  <si>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</si>
  <si>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</si>
  <si>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</si>
  <si>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</si>
  <si>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</si>
  <si>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</si>
  <si>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</si>
  <si>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</si>
  <si>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</si>
  <si>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</si>
  <si>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</si>
  <si>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</si>
  <si>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</si>
  <si>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</si>
  <si>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</si>
  <si>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</si>
  <si>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</si>
  <si>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</si>
  <si>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</si>
  <si>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</si>
  <si>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</si>
  <si>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</si>
  <si>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</si>
  <si>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</si>
  <si>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</si>
  <si>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</si>
  <si>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</si>
  <si>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</si>
  <si>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</si>
  <si>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</si>
  <si>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</si>
  <si>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</si>
  <si>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</si>
  <si>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</si>
  <si>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</si>
  <si>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</si>
  <si>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</si>
  <si>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</si>
  <si>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</si>
  <si>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</si>
  <si>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</si>
  <si>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</si>
  <si>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</si>
  <si>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</si>
  <si>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</si>
  <si>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</si>
  <si>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</si>
  <si>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</si>
  <si>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</si>
  <si>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</si>
  <si>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</si>
  <si>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</si>
  <si>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</si>
  <si>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</si>
  <si>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</si>
  <si>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</si>
  <si>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</si>
  <si>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</si>
  <si>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</si>
  <si>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</si>
  <si>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</si>
  <si>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</si>
  <si>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</si>
  <si>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</si>
  <si>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</si>
  <si>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</si>
  <si>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</si>
  <si>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</si>
  <si>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</si>
  <si>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</si>
  <si>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</si>
  <si>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</si>
  <si>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</si>
  <si>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</si>
  <si>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</si>
  <si>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</si>
  <si>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</si>
  <si>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</si>
  <si>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</si>
  <si>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</si>
  <si>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</si>
  <si>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</si>
  <si>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</si>
  <si>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</si>
  <si>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</si>
  <si>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</si>
  <si>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</si>
  <si>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</si>
  <si>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</si>
  <si>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</si>
  <si>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</si>
  <si>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</si>
  <si>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</si>
  <si>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</si>
  <si>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</si>
  <si>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</si>
  <si>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</si>
  <si>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</si>
  <si>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</si>
  <si>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</si>
  <si>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</si>
  <si>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</si>
  <si>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</si>
  <si>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</si>
  <si>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</si>
  <si>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</si>
  <si>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</si>
  <si>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</si>
  <si>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</si>
  <si>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</si>
  <si>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</si>
  <si>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</si>
  <si>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</si>
  <si>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</si>
  <si>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</si>
  <si>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</si>
  <si>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</si>
  <si>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</si>
  <si>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</si>
  <si>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</si>
  <si>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</si>
  <si>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</si>
  <si>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</si>
  <si>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</si>
  <si>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</si>
  <si>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</si>
  <si>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</si>
  <si>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</si>
  <si>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</si>
  <si>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</si>
  <si>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</si>
  <si>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</si>
  <si>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</si>
  <si>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</si>
  <si>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</si>
  <si>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</si>
  <si>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</si>
  <si>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</si>
  <si>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</si>
  <si>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</si>
  <si>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</si>
  <si>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</si>
  <si>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</si>
  <si>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</si>
  <si>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</si>
  <si>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</si>
  <si>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</si>
  <si>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</si>
  <si>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</si>
  <si>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</si>
  <si>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</si>
  <si>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</si>
  <si>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</si>
  <si>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</si>
  <si>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</si>
  <si>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</si>
  <si>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</si>
  <si>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</si>
  <si>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</si>
  <si>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</si>
  <si>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</si>
  <si>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</si>
  <si>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</si>
  <si>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</si>
  <si>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</si>
  <si>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</si>
  <si>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</si>
  <si>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</si>
  <si>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</si>
  <si>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</si>
  <si>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</si>
  <si>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</si>
  <si>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</si>
  <si>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</si>
  <si>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</si>
  <si>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</si>
  <si>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</si>
  <si>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</si>
  <si>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</si>
  <si>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</si>
  <si>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</si>
  <si>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</si>
  <si>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</si>
  <si>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</si>
  <si>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</si>
  <si>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</si>
  <si>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</si>
  <si>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</si>
  <si>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</si>
  <si>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</si>
  <si>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</si>
  <si>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</si>
  <si>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</si>
  <si>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</si>
  <si>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</si>
  <si>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</si>
  <si>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</si>
  <si>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</si>
  <si>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</si>
  <si>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</si>
  <si>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</si>
  <si>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</si>
  <si>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</si>
  <si>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</si>
  <si>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</si>
  <si>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</si>
  <si>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</si>
  <si>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</si>
  <si>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</si>
  <si>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</si>
  <si>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</si>
  <si>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</si>
  <si>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</si>
  <si>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</si>
  <si>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</si>
  <si>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</si>
  <si>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</si>
  <si>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</si>
  <si>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</si>
  <si>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</si>
  <si>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</si>
  <si>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</si>
  <si>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</si>
  <si>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</si>
  <si>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</si>
  <si>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</si>
  <si>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</si>
  <si>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</si>
  <si>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</si>
  <si>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</si>
  <si>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</si>
  <si>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</si>
  <si>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</si>
  <si>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</si>
  <si>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</si>
  <si>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</si>
  <si>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</si>
  <si>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</si>
  <si>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</si>
  <si>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</si>
  <si>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</si>
  <si>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</si>
  <si>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</si>
  <si>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</si>
  <si>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</si>
  <si>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</si>
  <si>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</si>
  <si>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</si>
  <si>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</si>
  <si>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</si>
  <si>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</si>
  <si>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</si>
  <si>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</si>
  <si>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</si>
  <si>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</si>
  <si>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</si>
  <si>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</si>
  <si>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</si>
  <si>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</si>
  <si>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</si>
  <si>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</si>
  <si>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</si>
  <si>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</si>
  <si>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</si>
  <si>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</si>
  <si>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</si>
  <si>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</si>
  <si>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</si>
  <si>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</si>
  <si>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</si>
  <si>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</si>
  <si>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</si>
  <si>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</si>
  <si>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</si>
  <si>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</si>
  <si>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</si>
  <si>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</si>
  <si>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</si>
  <si>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</si>
  <si>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</si>
  <si>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</si>
  <si>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</si>
  <si>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</si>
  <si>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</si>
  <si>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</si>
  <si>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</si>
  <si>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</si>
  <si>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</si>
  <si>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</si>
  <si>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</si>
  <si>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</si>
  <si>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</si>
  <si>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</si>
  <si>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</si>
  <si>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</si>
  <si>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</si>
  <si>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</si>
  <si>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</si>
  <si>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</si>
  <si>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</si>
  <si>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</si>
  <si>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</si>
  <si>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</si>
  <si>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</si>
  <si>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</si>
  <si>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</si>
  <si>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</si>
  <si>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</si>
  <si>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</si>
  <si>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</si>
  <si>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</si>
  <si>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</si>
  <si>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</si>
  <si>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</si>
  <si>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</si>
  <si>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</si>
  <si>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</si>
  <si>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</si>
  <si>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</si>
  <si>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</si>
  <si>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</si>
  <si>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</si>
  <si>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</si>
  <si>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</si>
  <si>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</si>
  <si>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</si>
  <si>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</si>
  <si>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</si>
  <si>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</si>
  <si>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</si>
  <si>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</si>
  <si>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</si>
  <si>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</si>
  <si>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</si>
  <si>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</si>
  <si>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</si>
  <si>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</si>
  <si>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</si>
  <si>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</si>
  <si>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</si>
  <si>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</si>
  <si>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</si>
  <si>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</si>
  <si>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</si>
  <si>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</si>
  <si>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</si>
  <si>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</si>
  <si>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</si>
  <si>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</si>
  <si>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</si>
  <si>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</si>
  <si>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</si>
  <si>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</si>
  <si>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</si>
  <si>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</si>
  <si>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</si>
  <si>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</si>
  <si>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</si>
  <si>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</si>
  <si>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</si>
  <si>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</si>
  <si>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</si>
  <si>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</si>
  <si>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</si>
  <si>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</si>
  <si>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</si>
  <si>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</si>
  <si>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</si>
  <si>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</si>
  <si>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</si>
  <si>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</si>
  <si>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</si>
  <si>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</si>
  <si>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</si>
  <si>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</si>
  <si>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</si>
  <si>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</si>
  <si>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</si>
  <si>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</si>
  <si>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</si>
  <si>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</si>
  <si>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</si>
  <si>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</si>
  <si>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</si>
  <si>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</si>
  <si>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</si>
  <si>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</si>
  <si>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</si>
  <si>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</si>
  <si>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</si>
  <si>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</si>
  <si>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</si>
  <si>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</si>
  <si>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</si>
  <si>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</si>
  <si>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</si>
  <si>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</si>
  <si>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</si>
  <si>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</si>
  <si>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</si>
  <si>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</si>
  <si>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</si>
  <si>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</si>
  <si>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</si>
  <si>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</si>
  <si>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</si>
  <si>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</si>
  <si>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</si>
  <si>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</si>
  <si>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</si>
  <si>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</si>
  <si>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</si>
  <si>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</si>
  <si>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</si>
  <si>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</si>
  <si>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</si>
  <si>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</si>
  <si>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</si>
  <si>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</si>
  <si>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</si>
  <si>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</si>
  <si>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</si>
  <si>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</si>
  <si>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</si>
  <si>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</si>
  <si>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</si>
  <si>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</si>
  <si>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</si>
  <si>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</si>
  <si>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</si>
  <si>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</si>
  <si>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</si>
  <si>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</si>
  <si>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</si>
  <si>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</si>
  <si>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</si>
  <si>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</si>
  <si>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</si>
  <si>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</si>
  <si>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</si>
  <si>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</si>
  <si>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</si>
  <si>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</si>
  <si>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</si>
  <si>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</si>
  <si>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</si>
  <si>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</si>
  <si>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</si>
  <si>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</si>
  <si>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</si>
  <si>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</si>
  <si>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</si>
  <si>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</si>
  <si>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</si>
  <si>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</si>
  <si>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</si>
  <si>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</si>
  <si>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</si>
  <si>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</si>
  <si>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</si>
  <si>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</si>
  <si>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</si>
  <si>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</si>
  <si>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</si>
  <si>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</si>
  <si>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</si>
  <si>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</si>
  <si>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</si>
  <si>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</si>
  <si>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</si>
  <si>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</si>
  <si>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</si>
  <si>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</si>
  <si>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</si>
  <si>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</si>
  <si>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</si>
  <si>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</si>
  <si>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</si>
  <si>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</si>
  <si>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</si>
  <si>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</si>
  <si>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</si>
  <si>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</si>
  <si>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</si>
  <si>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</si>
  <si>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</si>
  <si>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</si>
  <si>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</si>
  <si>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</si>
  <si>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</si>
  <si>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</si>
  <si>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</si>
  <si>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</si>
  <si>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</si>
  <si>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</si>
  <si>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</si>
  <si>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</si>
  <si>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</si>
  <si>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</si>
  <si>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</si>
  <si>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</si>
  <si>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</si>
  <si>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</si>
  <si>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</si>
  <si>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</si>
  <si>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</si>
  <si>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</si>
  <si>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</si>
  <si>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</si>
  <si>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</si>
  <si>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</si>
  <si>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</si>
  <si>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</si>
  <si>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</si>
  <si>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</si>
  <si>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</si>
  <si>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</si>
  <si>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</si>
  <si>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</si>
  <si>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</si>
  <si>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</si>
  <si>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</si>
  <si>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</si>
  <si>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</si>
  <si>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</si>
  <si>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</si>
  <si>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</si>
  <si>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</si>
  <si>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</si>
  <si>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</si>
  <si>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</si>
  <si>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</si>
  <si>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</si>
  <si>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</si>
  <si>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</si>
  <si>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</si>
  <si>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</si>
  <si>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</si>
  <si>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</si>
  <si>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</si>
  <si>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</si>
  <si>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</si>
  <si>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</si>
  <si>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</si>
  <si>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</si>
  <si>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</si>
  <si>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</si>
  <si>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</si>
  <si>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</si>
  <si>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</si>
  <si>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</si>
  <si>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</si>
  <si>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</si>
  <si>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</si>
  <si>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</si>
  <si>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</si>
  <si>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</si>
  <si>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</si>
  <si>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</si>
  <si>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</si>
  <si>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</si>
  <si>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</si>
  <si>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</si>
  <si>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</si>
  <si>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</si>
  <si>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</si>
  <si>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</si>
  <si>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</si>
  <si>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</si>
  <si>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</si>
  <si>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</si>
  <si>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</si>
  <si>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</si>
  <si>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</si>
  <si>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</si>
  <si>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</si>
  <si>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</si>
  <si>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</si>
  <si>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</si>
  <si>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</si>
  <si>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</si>
  <si>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</si>
  <si>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</si>
  <si>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</si>
  <si>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</si>
  <si>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</si>
  <si>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</si>
  <si>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</si>
  <si>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</si>
  <si>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</si>
  <si>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</si>
  <si>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</si>
  <si>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</si>
  <si>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</si>
  <si>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</si>
  <si>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</si>
  <si>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</si>
  <si>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</si>
  <si>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</si>
  <si>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</si>
  <si>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</si>
  <si>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</si>
  <si>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</si>
  <si>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</si>
  <si>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</si>
  <si>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</si>
  <si>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</si>
  <si>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</si>
  <si>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</si>
  <si>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</si>
  <si>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</si>
  <si>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</si>
  <si>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</si>
  <si>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</si>
  <si>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</si>
  <si>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</si>
  <si>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</si>
  <si>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</si>
  <si>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</si>
  <si>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</si>
  <si>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</si>
  <si>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</si>
  <si>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</si>
  <si>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</si>
  <si>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</si>
  <si>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</si>
  <si>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</si>
  <si>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</si>
  <si>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</si>
  <si>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</si>
  <si>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</si>
  <si>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</si>
  <si>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</si>
  <si>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</si>
  <si>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</si>
  <si>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</si>
  <si>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</si>
  <si>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</si>
  <si>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</si>
  <si>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</si>
  <si>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</si>
  <si>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</si>
  <si>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</si>
  <si>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</si>
  <si>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</si>
  <si>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</si>
  <si>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</si>
  <si>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</si>
  <si>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</si>
  <si>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</si>
  <si>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</si>
  <si>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</si>
  <si>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</si>
  <si>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</si>
  <si>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</si>
  <si>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</si>
  <si>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</si>
  <si>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</si>
  <si>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</si>
  <si>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</si>
  <si>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</si>
  <si>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</si>
  <si>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</si>
  <si>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</si>
  <si>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</si>
  <si>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</si>
  <si>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</si>
  <si>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</si>
  <si>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</si>
  <si>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</si>
  <si>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</si>
  <si>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</si>
  <si>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</si>
  <si>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</si>
  <si>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</si>
  <si>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</si>
  <si>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</si>
  <si>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</si>
  <si>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</si>
  <si>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</si>
  <si>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</si>
  <si>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</si>
  <si>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</si>
  <si>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</si>
  <si>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</si>
  <si>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</si>
  <si>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</si>
  <si>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</si>
  <si>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</si>
  <si>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</si>
  <si>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</si>
  <si>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</si>
  <si>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</si>
  <si>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</si>
  <si>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</si>
  <si>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</si>
  <si>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</si>
  <si>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</si>
  <si>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</si>
  <si>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</si>
  <si>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</si>
  <si>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</si>
  <si>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</si>
  <si>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</si>
  <si>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</si>
  <si>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</si>
  <si>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</si>
  <si>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</si>
  <si>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</si>
  <si>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</si>
  <si>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</si>
  <si>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</si>
  <si>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</si>
  <si>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</si>
  <si>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</si>
  <si>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</si>
  <si>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</si>
  <si>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</si>
  <si>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</si>
  <si>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</si>
  <si>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</si>
  <si>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</si>
  <si>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</si>
  <si>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</si>
  <si>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</si>
  <si>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</si>
  <si>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</si>
  <si>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</si>
  <si>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</si>
  <si>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</si>
  <si>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</si>
  <si>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</si>
  <si>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</si>
  <si>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</si>
  <si>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</si>
  <si>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</si>
  <si>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</si>
  <si>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</si>
  <si>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</si>
  <si>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</si>
  <si>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</si>
  <si>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</si>
  <si>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</si>
  <si>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</si>
  <si>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</si>
  <si>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</si>
  <si>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</si>
  <si>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</si>
  <si>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</si>
  <si>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</si>
  <si>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</si>
  <si>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</si>
  <si>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</si>
  <si>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</si>
  <si>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</si>
  <si>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</si>
  <si>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</si>
  <si>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</si>
  <si>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</si>
  <si>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</si>
  <si>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</si>
  <si>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</si>
  <si>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</si>
  <si>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</si>
  <si>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</si>
  <si>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</si>
  <si>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</si>
  <si>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</si>
  <si>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</si>
  <si>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</si>
  <si>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</si>
  <si>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</si>
  <si>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</si>
  <si>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</si>
  <si>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</si>
  <si>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</si>
  <si>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</si>
  <si>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</si>
  <si>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</si>
  <si>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</si>
  <si>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</si>
  <si>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</si>
  <si>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</si>
  <si>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</si>
  <si>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</si>
  <si>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</si>
  <si>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</si>
  <si>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</si>
  <si>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</si>
  <si>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</si>
  <si>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</si>
  <si>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</si>
  <si>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</si>
  <si>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</si>
  <si>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</si>
  <si>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</si>
  <si>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</si>
  <si>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</si>
  <si>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</si>
  <si>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</si>
  <si>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</si>
  <si>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</si>
  <si>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</si>
  <si>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</si>
  <si>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</si>
  <si>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</si>
  <si>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</si>
  <si>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</si>
  <si>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</si>
  <si>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</si>
  <si>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</si>
  <si>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</si>
  <si>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</si>
  <si>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</si>
  <si>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</si>
  <si>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</si>
  <si>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</si>
  <si>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</si>
  <si>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</si>
  <si>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</si>
  <si>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</si>
  <si>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</si>
  <si>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</si>
  <si>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</si>
  <si>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</si>
  <si>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</si>
  <si>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</si>
  <si>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</si>
  <si>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</si>
  <si>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</si>
  <si>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</si>
  <si>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</si>
  <si>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</si>
  <si>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</si>
  <si>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</si>
  <si>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</si>
  <si>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</si>
  <si>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</si>
  <si>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</si>
  <si>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</si>
  <si>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</si>
  <si>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</si>
  <si>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</si>
  <si>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</si>
  <si>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</si>
  <si>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</si>
  <si>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</si>
  <si>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</si>
  <si>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</si>
  <si>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</si>
  <si>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</si>
  <si>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</si>
  <si>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</si>
  <si>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</si>
  <si>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</si>
  <si>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</si>
  <si>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</si>
  <si>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</si>
  <si>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</si>
  <si>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</si>
  <si>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</si>
  <si>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</si>
  <si>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</si>
  <si>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</si>
  <si>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</si>
  <si>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</si>
  <si>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</si>
  <si>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</si>
  <si>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</si>
  <si>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</si>
  <si>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</si>
  <si>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</si>
  <si>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</si>
  <si>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</si>
  <si>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</si>
  <si>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</si>
  <si>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</si>
  <si>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</si>
  <si>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</si>
  <si>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</si>
  <si>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</si>
  <si>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</si>
  <si>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</si>
  <si>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</si>
  <si>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</si>
  <si>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</si>
  <si>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</si>
  <si>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</si>
  <si>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</si>
  <si>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</si>
  <si>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</si>
  <si>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</si>
  <si>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</si>
  <si>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</si>
  <si>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</si>
  <si>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</si>
  <si>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</si>
  <si>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</si>
  <si>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</si>
  <si>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</si>
  <si>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</si>
  <si>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</si>
  <si>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</si>
  <si>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</si>
  <si>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</si>
  <si>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</si>
  <si>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</si>
  <si>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</si>
  <si>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</si>
  <si>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</si>
  <si>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</si>
  <si>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</si>
  <si>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</si>
  <si>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</si>
  <si>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</si>
  <si>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</si>
  <si>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</si>
  <si>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</si>
  <si>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</si>
  <si>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</si>
  <si>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</si>
  <si>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</si>
  <si>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</si>
  <si>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</si>
  <si>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</si>
  <si>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</si>
  <si>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</si>
  <si>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</si>
  <si>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</si>
  <si>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</si>
  <si>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</si>
  <si>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</si>
  <si>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</si>
  <si>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</si>
  <si>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</si>
  <si>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</si>
  <si>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</si>
  <si>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</si>
  <si>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</si>
  <si>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</si>
  <si>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</si>
  <si>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</si>
  <si>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</si>
  <si>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</si>
  <si>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</si>
  <si>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</si>
  <si>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</si>
  <si>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</si>
  <si>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</si>
  <si>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</si>
  <si>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</si>
  <si>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</si>
  <si>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</si>
  <si>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</si>
  <si>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</si>
  <si>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</si>
  <si>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</si>
  <si>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</si>
  <si>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</si>
  <si>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</si>
  <si>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</si>
  <si>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</si>
  <si>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</si>
  <si>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</si>
  <si>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</si>
  <si>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</si>
  <si>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</si>
  <si>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</si>
  <si>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</si>
  <si>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</si>
  <si>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</si>
  <si>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</si>
  <si>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</si>
  <si>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</si>
  <si>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</si>
  <si>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</si>
  <si>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</si>
  <si>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</si>
  <si>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</si>
  <si>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</si>
  <si>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</si>
  <si>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</si>
  <si>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</si>
  <si>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</si>
  <si>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</si>
  <si>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</si>
  <si>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</si>
  <si>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</si>
  <si>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</si>
  <si>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</si>
  <si>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</si>
  <si>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</si>
  <si>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</si>
  <si>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</si>
  <si>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</si>
  <si>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</si>
  <si>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</si>
  <si>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</si>
  <si>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</si>
  <si>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</si>
  <si>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</si>
  <si>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</si>
  <si>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</si>
  <si>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</si>
  <si>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</si>
  <si>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</si>
  <si>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</si>
  <si>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</si>
  <si>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</si>
  <si>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</si>
  <si>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</si>
  <si>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</si>
  <si>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</si>
  <si>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</si>
  <si>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</si>
  <si>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</si>
  <si>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</si>
  <si>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</si>
  <si>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</si>
  <si>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</si>
  <si>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</si>
  <si>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</si>
  <si>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</si>
  <si>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</si>
  <si>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</si>
  <si>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</si>
  <si>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</si>
  <si>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</si>
  <si>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</si>
  <si>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</si>
  <si>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</si>
  <si>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</si>
  <si>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</si>
  <si>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</si>
  <si>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</si>
  <si>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</si>
  <si>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</si>
  <si>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</si>
  <si>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</si>
  <si>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</si>
  <si>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</si>
  <si>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</si>
  <si>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</si>
  <si>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</si>
  <si>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</si>
  <si>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</si>
  <si>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</si>
  <si>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</si>
  <si>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</si>
  <si>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</si>
  <si>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</si>
  <si>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</si>
  <si>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</si>
  <si>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</si>
  <si>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</si>
  <si>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</si>
  <si>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</si>
  <si>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</si>
  <si>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</si>
  <si>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</si>
  <si>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</si>
  <si>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</si>
  <si>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</si>
  <si>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</si>
  <si>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</si>
  <si>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</si>
  <si>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</si>
  <si>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</si>
  <si>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</si>
  <si>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</si>
  <si>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</si>
  <si>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</si>
  <si>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</si>
  <si>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</si>
  <si>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</si>
  <si>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</si>
  <si>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</si>
  <si>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</si>
  <si>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</si>
  <si>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</si>
  <si>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</si>
  <si>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</si>
  <si>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</si>
  <si>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</si>
  <si>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</si>
  <si>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</si>
  <si>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</si>
  <si>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</si>
  <si>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</si>
  <si>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</si>
  <si>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</si>
  <si>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</si>
  <si>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</si>
  <si>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</si>
  <si>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</si>
  <si>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</si>
  <si>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</si>
  <si>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</si>
  <si>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</si>
  <si>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</si>
  <si>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</si>
  <si>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</si>
  <si>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</si>
  <si>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</si>
  <si>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</si>
  <si>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</si>
  <si>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</si>
  <si>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</si>
  <si>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</si>
  <si>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</si>
  <si>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</si>
  <si>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</si>
  <si>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</si>
  <si>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</si>
  <si>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</si>
  <si>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</si>
  <si>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</si>
  <si>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</si>
  <si>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</si>
  <si>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</si>
  <si>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</si>
  <si>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</si>
  <si>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</si>
  <si>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</si>
  <si>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</si>
  <si>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</si>
  <si>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</si>
  <si>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</si>
  <si>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</si>
  <si>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</si>
  <si>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</si>
  <si>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</si>
  <si>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</si>
  <si>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</si>
  <si>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</si>
  <si>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</si>
  <si>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</si>
  <si>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</si>
  <si>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</si>
  <si>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</si>
  <si>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</si>
  <si>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</si>
  <si>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</si>
  <si>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</si>
  <si>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</si>
  <si>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</si>
  <si>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</si>
  <si>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</si>
  <si>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</si>
  <si>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</si>
  <si>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</si>
  <si>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</si>
  <si>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</si>
  <si>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</si>
  <si>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</si>
  <si>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</si>
  <si>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</si>
  <si>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</si>
  <si>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</si>
  <si>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</si>
  <si>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</si>
  <si>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</si>
  <si>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</si>
  <si>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</si>
  <si>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</si>
  <si>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</si>
  <si>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</si>
  <si>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</si>
  <si>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</si>
  <si>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</si>
  <si>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</si>
  <si>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</si>
  <si>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</si>
  <si>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</si>
  <si>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</si>
  <si>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</si>
  <si>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</si>
  <si>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</si>
  <si>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</si>
  <si>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</si>
  <si>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</si>
  <si>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</si>
  <si>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</si>
  <si>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</si>
  <si>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</si>
  <si>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</si>
  <si>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</si>
  <si>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</si>
  <si>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</si>
  <si>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</si>
  <si>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</si>
  <si>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</si>
  <si>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</si>
  <si>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</si>
  <si>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</si>
  <si>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</si>
  <si>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</si>
  <si>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</si>
  <si>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</si>
  <si>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</si>
  <si>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</si>
  <si>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</si>
  <si>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</si>
  <si>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</si>
  <si>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</si>
  <si>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</si>
  <si>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</si>
  <si>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</si>
  <si>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</si>
  <si>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</si>
  <si>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</si>
  <si>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</si>
  <si>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</si>
  <si>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</si>
  <si>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</si>
  <si>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</si>
  <si>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</si>
  <si>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</si>
  <si>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</si>
  <si>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</si>
  <si>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</si>
  <si>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</si>
  <si>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</si>
  <si>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</si>
  <si>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</si>
  <si>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</si>
  <si>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</si>
  <si>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</si>
  <si>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</si>
  <si>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</si>
  <si>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</si>
  <si>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</si>
  <si>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</si>
  <si>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</si>
  <si>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</si>
  <si>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</si>
  <si>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</si>
  <si>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</si>
  <si>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</si>
  <si>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</si>
  <si>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</si>
  <si>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</si>
  <si>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</si>
  <si>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</si>
  <si>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</si>
  <si>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</si>
  <si>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</si>
  <si>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</si>
  <si>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</si>
  <si>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</si>
  <si>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</si>
  <si>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</si>
  <si>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</si>
  <si>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</si>
  <si>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</si>
  <si>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</si>
  <si>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</si>
  <si>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</si>
  <si>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</si>
  <si>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</si>
  <si>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</si>
  <si>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</si>
  <si>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</si>
  <si>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</si>
  <si>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</si>
  <si>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</si>
  <si>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</si>
  <si>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</si>
  <si>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</si>
  <si>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</si>
  <si>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</si>
  <si>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</si>
  <si>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</si>
  <si>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</si>
  <si>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</si>
  <si>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</si>
  <si>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</si>
  <si>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</si>
  <si>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</si>
  <si>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</si>
  <si>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</si>
  <si>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</si>
  <si>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</si>
  <si>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</si>
  <si>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</si>
  <si>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</si>
  <si>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</si>
  <si>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</si>
  <si>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</si>
  <si>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</si>
  <si>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</si>
  <si>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</si>
  <si>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</si>
  <si>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</si>
  <si>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</si>
  <si>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</si>
  <si>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</si>
  <si>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</si>
  <si>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</si>
  <si>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</si>
  <si>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</si>
  <si>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</si>
  <si>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</si>
  <si>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</si>
  <si>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</si>
  <si>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</si>
  <si>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</si>
  <si>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</si>
  <si>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</si>
  <si>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</si>
  <si>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</si>
  <si>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</si>
  <si>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</si>
  <si>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</si>
  <si>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</si>
  <si>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</si>
  <si>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</si>
  <si>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</si>
  <si>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</si>
  <si>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</si>
  <si>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</si>
  <si>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</si>
  <si>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</si>
  <si>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</si>
  <si>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</si>
  <si>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</si>
  <si>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</si>
  <si>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</si>
  <si>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</si>
  <si>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</si>
  <si>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</si>
  <si>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</si>
  <si>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</si>
  <si>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</si>
  <si>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</si>
  <si>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</si>
  <si>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</si>
  <si>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</si>
  <si>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</si>
  <si>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</si>
  <si>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</si>
  <si>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</si>
  <si>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</si>
  <si>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</si>
  <si>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</si>
  <si>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</si>
  <si>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</si>
  <si>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</si>
  <si>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</si>
  <si>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</si>
  <si>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</si>
  <si>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</si>
  <si>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</si>
  <si>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</si>
  <si>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</si>
  <si>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</si>
  <si>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</si>
  <si>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</si>
  <si>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</si>
  <si>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</si>
  <si>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</si>
  <si>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</si>
  <si>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</si>
  <si>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</si>
  <si>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</si>
  <si>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</si>
  <si>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</si>
  <si>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</si>
  <si>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</si>
  <si>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</si>
  <si>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</si>
  <si>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</si>
  <si>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</si>
  <si>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</si>
  <si>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</si>
  <si>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</si>
  <si>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</si>
  <si>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</si>
  <si>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</si>
  <si>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</si>
  <si>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</si>
  <si>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</si>
  <si>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</si>
  <si>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</si>
  <si>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</si>
  <si>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</si>
  <si>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</si>
  <si>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</si>
  <si>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</si>
  <si>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</si>
  <si>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</si>
  <si>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</si>
  <si>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</si>
  <si>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</si>
  <si>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</si>
  <si>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</si>
  <si>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</si>
  <si>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</si>
  <si>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</si>
  <si>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</si>
  <si>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</si>
  <si>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</si>
  <si>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</si>
  <si>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</si>
  <si>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</si>
  <si>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</si>
  <si>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</si>
  <si>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</si>
  <si>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</si>
  <si>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</si>
  <si>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</si>
  <si>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</si>
  <si>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</si>
  <si>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</si>
  <si>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</si>
  <si>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</si>
  <si>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</si>
  <si>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</si>
  <si>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</si>
  <si>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</si>
  <si>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</si>
  <si>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</si>
  <si>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</si>
  <si>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</si>
  <si>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</si>
  <si>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</si>
  <si>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</si>
  <si>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</si>
  <si>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</si>
  <si>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</si>
  <si>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</si>
  <si>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</si>
  <si>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</si>
  <si>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</si>
  <si>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</si>
  <si>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</si>
  <si>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</si>
  <si>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</si>
  <si>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</si>
  <si>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</si>
  <si>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</si>
  <si>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</si>
  <si>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</si>
  <si>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</si>
  <si>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</si>
  <si>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</si>
  <si>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</si>
  <si>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</si>
  <si>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</si>
  <si>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</si>
  <si>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</si>
  <si>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</si>
  <si>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</si>
  <si>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</si>
  <si>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</si>
  <si>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</si>
  <si>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</si>
  <si>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</si>
  <si>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</si>
  <si>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</si>
  <si>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</si>
  <si>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</si>
  <si>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</si>
  <si>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</si>
  <si>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</si>
  <si>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</si>
  <si>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</si>
  <si>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</si>
  <si>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</si>
  <si>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</si>
  <si>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</si>
  <si>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</si>
  <si>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</si>
  <si>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</si>
  <si>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</si>
  <si>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</si>
  <si>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</si>
  <si>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</si>
  <si>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</si>
  <si>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</si>
  <si>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</si>
  <si>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</si>
  <si>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</si>
  <si>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</si>
  <si>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</si>
  <si>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</si>
  <si>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</si>
  <si>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</si>
  <si>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</si>
  <si>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</si>
  <si>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</si>
  <si>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</si>
  <si>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</si>
  <si>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</si>
  <si>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</si>
  <si>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</si>
  <si>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</si>
  <si>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</si>
  <si>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</si>
  <si>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</si>
  <si>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</si>
  <si>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</si>
  <si>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</si>
  <si>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</si>
  <si>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</si>
  <si>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</si>
  <si>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</si>
  <si>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</si>
  <si>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</si>
  <si>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</si>
  <si>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</si>
  <si>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</si>
  <si>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</si>
  <si>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</si>
  <si>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</si>
  <si>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</si>
  <si>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</si>
  <si>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</si>
  <si>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</si>
  <si>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</si>
  <si>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</si>
  <si>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</si>
  <si>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</si>
  <si>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</si>
  <si>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</si>
  <si>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</si>
  <si>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</si>
  <si>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</si>
  <si>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</si>
  <si>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</si>
  <si>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</si>
  <si>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</si>
  <si>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</si>
  <si>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</si>
  <si>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</si>
  <si>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</si>
  <si>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</si>
  <si>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</si>
  <si>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</si>
  <si>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</si>
  <si>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</si>
  <si>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</si>
  <si>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</si>
  <si>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</si>
  <si>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</si>
  <si>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</si>
  <si>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</si>
  <si>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</si>
  <si>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</si>
  <si>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</si>
  <si>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</si>
  <si>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</si>
  <si>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</si>
  <si>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</si>
  <si>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</si>
  <si>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</si>
  <si>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</si>
  <si>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</si>
  <si>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</si>
  <si>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</si>
  <si>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</si>
  <si>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</si>
  <si>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</si>
  <si>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</si>
  <si>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</si>
  <si>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</si>
  <si>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</si>
  <si>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</si>
  <si>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</si>
  <si>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</si>
  <si>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</si>
  <si>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</si>
  <si>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</si>
  <si>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</si>
  <si>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</si>
  <si>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</si>
  <si>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</si>
  <si>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</si>
  <si>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</si>
  <si>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</si>
  <si>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</si>
  <si>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</si>
  <si>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</si>
  <si>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</si>
  <si>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</si>
  <si>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</si>
  <si>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</si>
  <si>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</si>
  <si>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</si>
  <si>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</si>
  <si>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</si>
  <si>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</si>
  <si>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</si>
  <si>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</si>
  <si>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</si>
  <si>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</si>
  <si>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</si>
  <si>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</si>
  <si>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</si>
  <si>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</si>
  <si>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</si>
  <si>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</si>
  <si>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</si>
  <si>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</si>
  <si>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</si>
  <si>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</si>
  <si>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</si>
  <si>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</si>
  <si>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</si>
  <si>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</si>
  <si>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</si>
  <si>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</si>
  <si>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</si>
  <si>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</si>
  <si>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</si>
  <si>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</si>
  <si>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</si>
  <si>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</si>
  <si>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</si>
  <si>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</si>
  <si>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</si>
  <si>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</si>
  <si>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</si>
  <si>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</si>
  <si>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</si>
  <si>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</si>
  <si>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</si>
  <si>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</si>
  <si>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</si>
  <si>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</si>
  <si>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</si>
  <si>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</si>
  <si>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</si>
  <si>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</si>
  <si>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</si>
  <si>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</si>
  <si>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</si>
  <si>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</si>
  <si>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</si>
  <si>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</si>
  <si>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</si>
  <si>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</si>
  <si>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</si>
  <si>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</si>
  <si>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</si>
  <si>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</si>
  <si>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</si>
  <si>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</si>
  <si>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</si>
  <si>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</si>
  <si>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</si>
  <si>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</si>
  <si>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</si>
  <si>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</si>
  <si>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</si>
  <si>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</si>
  <si>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</si>
  <si>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</si>
  <si>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</si>
  <si>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</si>
  <si>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</si>
  <si>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</si>
  <si>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</si>
  <si>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</si>
  <si>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</si>
  <si>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</si>
  <si>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</si>
  <si>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</si>
  <si>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</si>
  <si>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</si>
  <si>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</si>
  <si>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</si>
  <si>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</si>
  <si>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</si>
  <si>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</si>
  <si>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</si>
  <si>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</si>
  <si>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</si>
  <si>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</si>
  <si>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</si>
  <si>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</si>
  <si>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</si>
  <si>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</si>
  <si>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</si>
  <si>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</si>
  <si>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</si>
  <si>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</si>
  <si>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</si>
  <si>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</si>
  <si>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</si>
  <si>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</si>
  <si>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</si>
  <si>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</si>
  <si>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</si>
  <si>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</si>
  <si>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</si>
  <si>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</si>
  <si>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</si>
  <si>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</si>
  <si>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</si>
  <si>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</si>
  <si>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</si>
  <si>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</si>
  <si>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</si>
  <si>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</si>
  <si>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</si>
  <si>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</si>
  <si>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</si>
  <si>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</si>
  <si>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</si>
  <si>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</si>
  <si>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</si>
  <si>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</si>
  <si>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</si>
  <si>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</si>
  <si>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</si>
  <si>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</si>
  <si>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</si>
  <si>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</si>
  <si>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</si>
  <si>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</si>
  <si>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</si>
  <si>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</si>
  <si>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</si>
  <si>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</si>
  <si>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</si>
  <si>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</si>
  <si>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</si>
  <si>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</si>
  <si>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</si>
  <si>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</si>
  <si>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</si>
  <si>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</si>
  <si>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</si>
  <si>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</si>
  <si>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</si>
  <si>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</si>
  <si>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</si>
  <si>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</si>
  <si>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</si>
  <si>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</si>
  <si>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</si>
  <si>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</si>
  <si>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</si>
  <si>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</si>
  <si>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</si>
  <si>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</si>
  <si>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</si>
  <si>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</si>
  <si>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</si>
  <si>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</si>
  <si>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</si>
  <si>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</si>
  <si>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</si>
  <si>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</si>
  <si>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</si>
  <si>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</si>
  <si>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</si>
  <si>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</si>
  <si>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</si>
  <si>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</si>
  <si>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</si>
  <si>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</si>
  <si>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</si>
  <si>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</si>
  <si>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</si>
  <si>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</si>
  <si>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</si>
  <si>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</si>
  <si>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</si>
  <si>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</si>
  <si>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</si>
  <si>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</si>
  <si>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</si>
  <si>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</si>
  <si>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</si>
  <si>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</si>
  <si>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</si>
  <si>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</si>
  <si>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</si>
  <si>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</si>
  <si>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</si>
  <si>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</si>
  <si>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</si>
  <si>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</si>
  <si>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</si>
  <si>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</si>
  <si>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</si>
  <si>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</si>
  <si>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</si>
  <si>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</si>
  <si>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</si>
  <si>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</si>
  <si>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</si>
  <si>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</si>
  <si>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</si>
  <si>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</si>
  <si>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</si>
  <si>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</si>
  <si>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</si>
  <si>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</si>
  <si>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</si>
  <si>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</si>
  <si>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</si>
  <si>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</si>
  <si>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</si>
  <si>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</si>
  <si>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</si>
  <si>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</si>
  <si>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</si>
  <si>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</si>
  <si>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</si>
  <si>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</si>
  <si>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</si>
  <si>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</si>
  <si>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</si>
  <si>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</si>
  <si>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</si>
  <si>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</si>
  <si>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</si>
  <si>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</si>
  <si>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</si>
  <si>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</si>
  <si>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</si>
  <si>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</si>
  <si>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</si>
  <si>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</si>
  <si>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</si>
  <si>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</si>
  <si>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</si>
  <si>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</si>
  <si>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</si>
  <si>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</si>
  <si>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</si>
  <si>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</si>
  <si>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</si>
  <si>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</si>
  <si>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</si>
  <si>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</si>
  <si>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</si>
  <si>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</si>
  <si>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</si>
  <si>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</si>
  <si>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</si>
  <si>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</si>
  <si>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</si>
  <si>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</si>
  <si>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</si>
  <si>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</si>
  <si>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</si>
  <si>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</si>
  <si>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</si>
  <si>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</si>
  <si>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</si>
  <si>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</si>
  <si>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</si>
  <si>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</si>
  <si>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</si>
  <si>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</si>
  <si>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</si>
  <si>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</si>
  <si>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</si>
  <si>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</si>
  <si>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</si>
  <si>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</si>
  <si>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</si>
  <si>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</si>
  <si>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</si>
  <si>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</si>
  <si>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</si>
  <si>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</si>
  <si>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</si>
  <si>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</si>
  <si>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</si>
  <si>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</si>
  <si>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</si>
  <si>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</si>
  <si>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</si>
  <si>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</si>
  <si>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</si>
  <si>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</si>
  <si>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</si>
  <si>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</si>
  <si>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</si>
  <si>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</si>
  <si>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</si>
  <si>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</si>
  <si>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</si>
  <si>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</si>
  <si>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</si>
  <si>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</si>
  <si>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</si>
  <si>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</si>
  <si>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</si>
  <si>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</si>
  <si>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</si>
  <si>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</si>
  <si>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</si>
  <si>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</si>
  <si>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</si>
  <si>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</si>
  <si>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</si>
  <si>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</si>
  <si>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</si>
  <si>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</si>
  <si>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</si>
  <si>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</si>
  <si>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</si>
  <si>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</si>
  <si>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</si>
  <si>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</si>
  <si>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</si>
  <si>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</si>
  <si>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</si>
  <si>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</si>
  <si>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</si>
  <si>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</si>
  <si>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</si>
  <si>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</si>
  <si>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</si>
  <si>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</si>
  <si>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</si>
  <si>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</si>
  <si>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</si>
  <si>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</si>
  <si>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</si>
  <si>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</si>
  <si>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</si>
  <si>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</si>
  <si>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</si>
  <si>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</si>
  <si>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</si>
  <si>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</si>
  <si>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</si>
  <si>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</si>
  <si>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</si>
  <si>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</si>
  <si>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</si>
  <si>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</si>
  <si>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</si>
  <si>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</si>
  <si>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</si>
  <si>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</si>
  <si>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</si>
  <si>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</si>
  <si>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</si>
  <si>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</si>
  <si>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</si>
  <si>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</si>
  <si>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</si>
  <si>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</si>
  <si>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</si>
  <si>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</si>
  <si>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</si>
  <si>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</si>
  <si>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</si>
  <si>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</si>
  <si>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</si>
  <si>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</si>
  <si>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</si>
  <si>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</si>
  <si>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</si>
  <si>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</si>
  <si>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</si>
  <si>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</si>
  <si>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</si>
  <si>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</si>
  <si>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</si>
  <si>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</si>
  <si>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</si>
  <si>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</si>
  <si>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</si>
  <si>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</si>
  <si>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</si>
  <si>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</si>
  <si>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</si>
  <si>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</si>
  <si>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</si>
  <si>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</si>
  <si>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</si>
  <si>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</si>
  <si>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</si>
  <si>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</si>
  <si>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</si>
  <si>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</si>
  <si>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</si>
  <si>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</si>
  <si>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</si>
  <si>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</si>
  <si>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</si>
  <si>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</si>
  <si>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</si>
  <si>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</si>
  <si>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</si>
  <si>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</si>
  <si>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</si>
  <si>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</si>
  <si>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</si>
  <si>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</si>
  <si>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</si>
  <si>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</si>
  <si>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</si>
  <si>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</si>
  <si>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</si>
  <si>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</si>
  <si>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</si>
  <si>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</si>
  <si>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</si>
  <si>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</si>
  <si>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</si>
  <si>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</si>
  <si>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</si>
  <si>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</si>
  <si>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</si>
  <si>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</si>
  <si>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</si>
  <si>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</si>
  <si>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</si>
  <si>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</si>
  <si>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</si>
  <si>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</si>
  <si>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</si>
  <si>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</si>
  <si>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</si>
  <si>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</si>
  <si>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</si>
  <si>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</si>
  <si>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</si>
  <si>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</si>
  <si>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</si>
  <si>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</si>
  <si>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</si>
  <si>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</si>
  <si>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</si>
  <si>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</si>
  <si>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</si>
  <si>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</si>
  <si>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</si>
  <si>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</si>
  <si>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</si>
  <si>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</si>
  <si>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</si>
  <si>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</si>
  <si>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</si>
  <si>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</si>
  <si>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</si>
  <si>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</si>
  <si>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</si>
  <si>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</si>
  <si>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</si>
  <si>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</si>
  <si>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</si>
  <si>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</si>
  <si>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</si>
  <si>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</si>
  <si>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</si>
  <si>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</si>
  <si>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</si>
  <si>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</si>
  <si>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</si>
  <si>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</si>
  <si>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</si>
  <si>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</si>
  <si>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</si>
  <si>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</si>
  <si>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</si>
  <si>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</si>
  <si>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</si>
  <si>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</si>
  <si>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</si>
  <si>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</si>
  <si>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</si>
  <si>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</si>
  <si>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</si>
  <si>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</si>
  <si>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</si>
  <si>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</si>
  <si>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</si>
  <si>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</si>
  <si>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</si>
  <si>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</si>
  <si>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</si>
  <si>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</si>
  <si>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</si>
  <si>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</si>
  <si>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</si>
  <si>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</si>
  <si>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</si>
  <si>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</si>
  <si>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</si>
  <si>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</si>
  <si>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</si>
  <si>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</si>
  <si>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</si>
  <si>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</si>
  <si>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</si>
  <si>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</si>
  <si>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</si>
  <si>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</si>
  <si>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</si>
  <si>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</si>
  <si>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</si>
  <si>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</si>
  <si>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</si>
  <si>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</si>
  <si>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</si>
  <si>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</si>
  <si>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</si>
  <si>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</si>
  <si>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</si>
  <si>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</si>
  <si>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</si>
  <si>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</si>
  <si>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</si>
  <si>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</si>
  <si>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</si>
  <si>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</si>
  <si>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</si>
  <si>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</si>
  <si>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</si>
  <si>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</si>
  <si>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</si>
  <si>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</si>
  <si>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</si>
  <si>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</si>
  <si>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</si>
  <si>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</si>
  <si>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</si>
  <si>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</si>
  <si>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</si>
  <si>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</si>
  <si>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</si>
  <si>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</si>
  <si>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</si>
  <si>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</si>
  <si>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</si>
  <si>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</si>
  <si>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</si>
  <si>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</si>
  <si>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</si>
  <si>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</si>
  <si>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</si>
  <si>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</si>
  <si>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</si>
  <si>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</si>
  <si>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</si>
  <si>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</si>
  <si>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</si>
  <si>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</si>
  <si>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</si>
  <si>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</si>
  <si>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</si>
  <si>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</si>
  <si>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</si>
  <si>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</si>
  <si>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</si>
  <si>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</si>
  <si>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</si>
  <si>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</si>
  <si>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</si>
  <si>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</si>
  <si>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</si>
  <si>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</si>
  <si>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</si>
  <si>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</si>
  <si>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</si>
  <si>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</si>
  <si>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</si>
  <si>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</si>
  <si>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</si>
  <si>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</si>
  <si>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</si>
  <si>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</si>
  <si>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</si>
  <si>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</si>
  <si>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</si>
  <si>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</si>
  <si>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</si>
  <si>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</si>
  <si>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</si>
  <si>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</si>
  <si>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</si>
  <si>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</si>
  <si>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</si>
  <si>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</si>
  <si>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</si>
  <si>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</si>
  <si>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</si>
  <si>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</si>
  <si>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</si>
  <si>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</si>
  <si>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</si>
  <si>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</si>
  <si>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</si>
  <si>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</si>
  <si>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</si>
  <si>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</si>
  <si>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</si>
  <si>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</si>
  <si>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</si>
  <si>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</si>
  <si>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</si>
  <si>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</si>
  <si>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</si>
  <si>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</si>
  <si>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</si>
  <si>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</si>
  <si>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</si>
  <si>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</si>
  <si>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</si>
  <si>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</si>
  <si>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</si>
  <si>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</si>
  <si>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</si>
  <si>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</si>
  <si>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</si>
  <si>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</si>
  <si>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</si>
  <si>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</si>
  <si>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</si>
  <si>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</si>
  <si>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</si>
  <si>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</si>
  <si>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</si>
  <si>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</si>
  <si>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</si>
  <si>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</si>
  <si>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</si>
  <si>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</si>
  <si>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</si>
  <si>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</si>
  <si>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</si>
  <si>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</si>
  <si>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</si>
  <si>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</si>
  <si>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</si>
  <si>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</si>
  <si>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</si>
  <si>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</si>
  <si>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</si>
  <si>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</si>
  <si>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</si>
  <si>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</si>
  <si>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</si>
  <si>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</si>
  <si>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</si>
  <si>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</si>
  <si>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</si>
  <si>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</si>
  <si>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</si>
  <si>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</si>
  <si>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</si>
  <si>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</si>
  <si>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</si>
  <si>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</si>
  <si>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</si>
  <si>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</si>
  <si>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</si>
  <si>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</si>
  <si>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</si>
  <si>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</si>
  <si>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</si>
  <si>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</si>
  <si>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</si>
  <si>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</si>
  <si>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</si>
  <si>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</si>
  <si>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</si>
  <si>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</si>
  <si>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</si>
  <si>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</si>
  <si>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</si>
  <si>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</si>
  <si>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</si>
  <si>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</si>
  <si>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</si>
  <si>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</si>
  <si>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</si>
  <si>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</si>
  <si>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</si>
  <si>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</si>
  <si>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</si>
  <si>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</si>
  <si>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</si>
  <si>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</si>
  <si>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</si>
  <si>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</si>
  <si>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</si>
  <si>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</si>
  <si>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</si>
  <si>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</si>
  <si>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</si>
  <si>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</si>
  <si>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</si>
  <si>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</si>
  <si>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</si>
  <si>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</si>
  <si>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</si>
  <si>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</si>
  <si>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</si>
  <si>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</si>
  <si>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</si>
  <si>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</si>
  <si>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</si>
  <si>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</si>
  <si>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</si>
  <si>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</si>
  <si>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</si>
  <si>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</si>
  <si>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</si>
  <si>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</si>
  <si>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</si>
  <si>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</si>
  <si>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</si>
  <si>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</si>
  <si>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</si>
  <si>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</si>
  <si>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</si>
  <si>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</si>
  <si>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</si>
  <si>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</si>
  <si>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</si>
  <si>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</si>
  <si>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</si>
  <si>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</si>
  <si>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</si>
  <si>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</si>
  <si>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</si>
  <si>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</si>
  <si>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</si>
  <si>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</si>
  <si>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</si>
  <si>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</si>
  <si>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</si>
  <si>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</si>
  <si>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</si>
  <si>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</si>
  <si>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</si>
  <si>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</si>
  <si>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</si>
  <si>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</si>
  <si>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</si>
  <si>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</si>
  <si>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</si>
  <si>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</si>
  <si>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</si>
  <si>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</si>
  <si>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</si>
  <si>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</si>
  <si>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</si>
  <si>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</si>
  <si>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</si>
  <si>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</si>
  <si>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</si>
  <si>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</si>
  <si>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</si>
  <si>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</si>
  <si>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</si>
  <si>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</si>
  <si>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</si>
  <si>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</si>
  <si>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</si>
  <si>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</si>
  <si>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</si>
  <si>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</si>
  <si>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</si>
  <si>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</si>
  <si>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</si>
  <si>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</si>
  <si>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</si>
  <si>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</si>
  <si>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</si>
  <si>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</si>
  <si>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</si>
  <si>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</si>
  <si>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</si>
  <si>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</si>
  <si>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</si>
  <si>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</si>
  <si>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</si>
  <si>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</si>
  <si>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</si>
  <si>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</si>
  <si>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</si>
  <si>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</si>
  <si>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</si>
  <si>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</si>
  <si>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</si>
  <si>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</si>
  <si>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</si>
  <si>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</si>
  <si>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</si>
  <si>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</si>
  <si>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</si>
  <si>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</si>
  <si>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</si>
  <si>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</si>
  <si>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</si>
  <si>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</si>
  <si>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</si>
  <si>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</si>
  <si>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</si>
  <si>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</si>
  <si>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</si>
  <si>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</si>
  <si>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</si>
  <si>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</si>
  <si>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</si>
  <si>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</si>
  <si>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</si>
  <si>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</si>
  <si>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</si>
  <si>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</si>
  <si>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</si>
  <si>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</si>
  <si>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</si>
  <si>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</si>
  <si>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</si>
  <si>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</si>
  <si>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</si>
  <si>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</si>
  <si>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</si>
  <si>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</si>
  <si>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</si>
  <si>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</si>
  <si>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</si>
  <si>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</si>
  <si>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</si>
  <si>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</si>
  <si>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</si>
  <si>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</si>
  <si>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</si>
  <si>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</si>
  <si>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</si>
  <si>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</si>
  <si>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</si>
  <si>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</si>
  <si>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</si>
  <si>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</si>
  <si>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</si>
  <si>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</si>
  <si>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</si>
  <si>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</si>
  <si>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</si>
  <si>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</si>
  <si>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</si>
  <si>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</si>
  <si>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</si>
  <si>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</si>
  <si>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</si>
  <si>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</si>
  <si>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</si>
  <si>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</si>
  <si>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</si>
  <si>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</si>
  <si>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</si>
  <si>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</si>
  <si>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</si>
  <si>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</si>
  <si>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</si>
  <si>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</si>
  <si>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</si>
  <si>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</si>
  <si>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</si>
  <si>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</si>
  <si>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</si>
  <si>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</si>
  <si>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</si>
  <si>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</si>
  <si>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</si>
  <si>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</si>
  <si>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</si>
  <si>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</si>
  <si>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</si>
  <si>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</si>
  <si>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</si>
  <si>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</si>
  <si>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</si>
  <si>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</si>
  <si>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</si>
  <si>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</si>
  <si>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</si>
  <si>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</si>
  <si>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</si>
  <si>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</si>
  <si>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</si>
  <si>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</si>
  <si>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</si>
  <si>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</si>
  <si>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</si>
  <si>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</si>
  <si>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</si>
  <si>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</si>
  <si>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</si>
  <si>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</si>
  <si>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</si>
  <si>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</si>
  <si>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</si>
  <si>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</si>
  <si>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</si>
  <si>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</si>
  <si>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</si>
  <si>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</si>
  <si>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</si>
  <si>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</si>
  <si>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</si>
  <si>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</si>
  <si>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</si>
  <si>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</si>
  <si>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</si>
  <si>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</si>
  <si>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</si>
  <si>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</si>
  <si>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</si>
  <si>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</si>
  <si>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</si>
  <si>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</si>
  <si>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</si>
  <si>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</si>
  <si>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</si>
  <si>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</si>
  <si>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</si>
  <si>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</si>
  <si>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</si>
  <si>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</si>
  <si>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</si>
  <si>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</si>
  <si>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</si>
  <si>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</si>
  <si>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</si>
  <si>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</si>
  <si>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</si>
  <si>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</si>
  <si>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</si>
  <si>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</si>
  <si>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</si>
  <si>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</si>
  <si>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</si>
  <si>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</si>
  <si>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</si>
  <si>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</si>
  <si>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</si>
  <si>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</si>
  <si>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</si>
  <si>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</si>
  <si>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</si>
  <si>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</si>
  <si>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</si>
  <si>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</si>
  <si>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</si>
  <si>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</si>
  <si>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</si>
  <si>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</si>
  <si>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</si>
  <si>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</si>
  <si>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</si>
  <si>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</si>
  <si>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</si>
  <si>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</si>
  <si>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</si>
  <si>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</si>
  <si>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</si>
  <si>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</si>
  <si>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</si>
  <si>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</si>
  <si>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</si>
  <si>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</si>
  <si>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</si>
  <si>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</si>
  <si>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</si>
  <si>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</si>
  <si>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</si>
  <si>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</si>
  <si>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</si>
  <si>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</si>
  <si>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</si>
  <si>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</si>
  <si>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</si>
  <si>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</si>
  <si>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</si>
  <si>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</si>
  <si>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</si>
  <si>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</si>
  <si>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</si>
  <si>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</si>
  <si>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</si>
  <si>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</si>
  <si>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</si>
  <si>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</si>
  <si>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</si>
  <si>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</si>
  <si>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</si>
  <si>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</si>
  <si>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</si>
  <si>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</si>
  <si>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</si>
  <si>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</si>
  <si>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</si>
  <si>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</si>
  <si>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</si>
  <si>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</si>
  <si>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</si>
  <si>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</si>
  <si>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</si>
  <si>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</si>
  <si>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</si>
  <si>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</si>
  <si>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</si>
  <si>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</si>
  <si>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</si>
  <si>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</si>
  <si>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</si>
  <si>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</si>
  <si>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</si>
  <si>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</si>
  <si>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</si>
  <si>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</si>
  <si>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</si>
  <si>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</si>
  <si>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</si>
  <si>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</si>
  <si>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</si>
  <si>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</si>
  <si>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</si>
  <si>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</si>
  <si>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</si>
  <si>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</si>
  <si>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</si>
  <si>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</si>
  <si>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</si>
  <si>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</si>
  <si>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</si>
  <si>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</si>
  <si>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</si>
  <si>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</si>
  <si>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</si>
  <si>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</si>
  <si>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</si>
  <si>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</si>
  <si>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</si>
  <si>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</si>
  <si>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</si>
  <si>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</si>
  <si>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</si>
  <si>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</si>
  <si>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</si>
  <si>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</si>
  <si>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</si>
  <si>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</si>
  <si>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</si>
  <si>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</si>
  <si>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</si>
  <si>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</si>
  <si>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</si>
  <si>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</si>
  <si>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</si>
  <si>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</si>
  <si>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</si>
  <si>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</si>
  <si>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</si>
  <si>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</si>
  <si>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</si>
  <si>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</si>
  <si>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</si>
  <si>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</si>
  <si>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</si>
  <si>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</si>
  <si>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</si>
  <si>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</si>
  <si>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</si>
  <si>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</si>
  <si>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</si>
  <si>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</si>
  <si>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</si>
  <si>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</si>
  <si>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</si>
  <si>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</si>
  <si>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</si>
  <si>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</si>
  <si>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</si>
  <si>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</si>
  <si>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</si>
  <si>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</si>
  <si>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</si>
  <si>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</si>
  <si>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</si>
  <si>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</si>
  <si>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</si>
  <si>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</si>
  <si>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</si>
  <si>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</si>
  <si>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</si>
  <si>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</si>
  <si>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</si>
  <si>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</si>
  <si>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</si>
  <si>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</si>
  <si>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</si>
  <si>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</si>
  <si>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</si>
  <si>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</si>
  <si>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</si>
  <si>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</si>
  <si>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</si>
  <si>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</si>
  <si>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</si>
  <si>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</si>
  <si>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</si>
  <si>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</si>
  <si>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</si>
  <si>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</si>
  <si>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</si>
  <si>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</si>
  <si>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</si>
  <si>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</si>
  <si>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</si>
  <si>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</si>
  <si>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</si>
  <si>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</si>
  <si>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</si>
  <si>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</si>
  <si>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</si>
  <si>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</si>
  <si>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</si>
  <si>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</si>
  <si>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</si>
  <si>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</si>
  <si>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</si>
  <si>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</si>
  <si>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</si>
  <si>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</si>
  <si>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</si>
  <si>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</si>
  <si>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</si>
  <si>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</si>
  <si>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</si>
  <si>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</si>
  <si>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</si>
  <si>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</si>
  <si>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</si>
  <si>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</si>
  <si>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</si>
  <si>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</si>
  <si>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</si>
  <si>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</si>
  <si>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</si>
  <si>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</si>
  <si>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</si>
  <si>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</si>
  <si>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</si>
  <si>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</si>
  <si>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</si>
  <si>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</si>
  <si>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</si>
  <si>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</si>
  <si>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</si>
  <si>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</si>
  <si>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</si>
  <si>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</si>
  <si>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</si>
  <si>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</si>
  <si>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</si>
  <si>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</si>
  <si>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</si>
  <si>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</si>
  <si>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</si>
  <si>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</si>
  <si>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</si>
  <si>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</si>
  <si>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</si>
  <si>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</si>
  <si>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</si>
  <si>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</si>
  <si>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</si>
  <si>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</si>
  <si>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</si>
  <si>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</si>
  <si>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</si>
  <si>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</si>
  <si>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</si>
  <si>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</si>
  <si>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</si>
  <si>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</si>
  <si>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</si>
  <si>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</si>
  <si>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</si>
  <si>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</si>
  <si>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</si>
  <si>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</si>
  <si>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</si>
  <si>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</si>
  <si>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</si>
  <si>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</si>
  <si>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</si>
  <si>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</si>
  <si>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</si>
  <si>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</si>
  <si>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</si>
  <si>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</si>
  <si>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</si>
  <si>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</si>
  <si>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</si>
  <si>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</si>
  <si>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</si>
  <si>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</si>
  <si>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</si>
  <si>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</si>
  <si>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</si>
  <si>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</si>
  <si>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</si>
  <si>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</si>
  <si>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</si>
  <si>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</si>
  <si>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</si>
  <si>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</si>
  <si>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</si>
  <si>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</si>
  <si>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</si>
  <si>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</si>
  <si>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</si>
  <si>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</si>
  <si>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</si>
  <si>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</si>
  <si>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</si>
  <si>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</si>
  <si>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</si>
  <si>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</si>
  <si>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</si>
  <si>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</si>
  <si>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</si>
  <si>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</si>
  <si>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</si>
  <si>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</si>
  <si>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</si>
  <si>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</si>
  <si>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</si>
  <si>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</si>
  <si>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</si>
  <si>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</si>
  <si>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</si>
  <si>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</si>
  <si>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</si>
  <si>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</si>
  <si>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</si>
  <si>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</si>
  <si>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</si>
  <si>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</si>
  <si>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</si>
  <si>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</si>
  <si>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</si>
  <si>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</si>
  <si>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</si>
  <si>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</si>
  <si>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</si>
  <si>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</si>
  <si>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</si>
  <si>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</si>
  <si>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</si>
  <si>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</si>
  <si>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</si>
  <si>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</si>
  <si>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</si>
  <si>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</si>
  <si>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</si>
  <si>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</si>
  <si>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</si>
  <si>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</si>
  <si>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</si>
  <si>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</si>
  <si>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</si>
  <si>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</si>
  <si>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</si>
  <si>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</si>
  <si>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</si>
  <si>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</si>
  <si>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</si>
  <si>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</si>
  <si>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</si>
  <si>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</si>
  <si>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</si>
  <si>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</si>
  <si>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</si>
  <si>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</si>
  <si>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</si>
  <si>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</si>
  <si>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</si>
  <si>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</si>
  <si>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</si>
  <si>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</si>
  <si>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</si>
  <si>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</si>
  <si>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</si>
  <si>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</si>
  <si>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</si>
  <si>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</si>
  <si>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</si>
  <si>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</si>
  <si>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</si>
  <si>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</si>
  <si>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</si>
  <si>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</si>
  <si>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</si>
  <si>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</si>
  <si>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</si>
  <si>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</si>
  <si>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</si>
  <si>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</si>
  <si>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</si>
  <si>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</si>
  <si>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</si>
  <si>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</si>
  <si>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</si>
  <si>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</si>
  <si>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</si>
  <si>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</si>
  <si>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</si>
  <si>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</si>
  <si>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</si>
  <si>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</si>
  <si>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</si>
  <si>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</si>
  <si>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</si>
  <si>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</si>
  <si>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</si>
  <si>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</si>
  <si>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</si>
  <si>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</si>
  <si>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</si>
  <si>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</si>
  <si>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</si>
  <si>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</si>
  <si>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</si>
  <si>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</si>
  <si>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</si>
  <si>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</si>
  <si>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</si>
  <si>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</si>
  <si>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</si>
  <si>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</si>
  <si>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</si>
  <si>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</si>
  <si>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</si>
  <si>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</si>
  <si>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</si>
  <si>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</si>
  <si>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</si>
  <si>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</si>
  <si>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</si>
  <si>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</si>
  <si>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</si>
  <si>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</si>
  <si>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</si>
  <si>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</si>
  <si>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</si>
  <si>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</si>
  <si>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</si>
  <si>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</si>
  <si>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</si>
  <si>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</si>
  <si>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</si>
  <si>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</si>
  <si>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</si>
  <si>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</si>
  <si>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</si>
  <si>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</si>
  <si>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</si>
  <si>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</si>
  <si>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</si>
  <si>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</si>
  <si>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</si>
  <si>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</si>
  <si>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</si>
  <si>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</si>
  <si>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</si>
  <si>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</si>
  <si>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</si>
  <si>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</si>
  <si>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</si>
  <si>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</si>
  <si>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</si>
  <si>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</si>
  <si>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</si>
  <si>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</si>
  <si>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</si>
  <si>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</si>
  <si>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</si>
  <si>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</si>
  <si>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</si>
  <si>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</si>
  <si>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</si>
  <si>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</si>
  <si>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</si>
  <si>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</si>
  <si>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</si>
  <si>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</si>
  <si>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</si>
  <si>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</si>
  <si>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</si>
  <si>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</si>
  <si>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</si>
  <si>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</si>
  <si>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</si>
  <si>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</si>
  <si>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</si>
  <si>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</si>
  <si>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</si>
  <si>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</si>
  <si>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</si>
  <si>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</si>
  <si>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</si>
  <si>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</si>
  <si>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</si>
  <si>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</si>
  <si>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</si>
  <si>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</si>
  <si>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</si>
  <si>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</si>
  <si>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</si>
  <si>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</si>
  <si>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</si>
  <si>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</si>
  <si>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</si>
  <si>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</si>
  <si>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</si>
  <si>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</si>
  <si>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</si>
  <si>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</si>
  <si>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</si>
  <si>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</si>
  <si>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</si>
  <si>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</si>
  <si>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</si>
  <si>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</si>
  <si>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</si>
  <si>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</si>
  <si>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</si>
  <si>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</si>
  <si>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</si>
  <si>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</si>
  <si>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</si>
  <si>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</si>
  <si>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</si>
  <si>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</si>
  <si>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</si>
  <si>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</si>
  <si>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</si>
  <si>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</si>
  <si>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</si>
  <si>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</si>
  <si>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</si>
  <si>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</si>
  <si>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</si>
  <si>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</si>
  <si>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</si>
  <si>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</si>
  <si>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</si>
  <si>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</si>
  <si>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</si>
  <si>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</si>
  <si>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</si>
  <si>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</si>
  <si>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</si>
  <si>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</si>
  <si>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</si>
  <si>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</si>
  <si>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</si>
  <si>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</si>
  <si>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</si>
  <si>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</si>
  <si>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</si>
  <si>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</si>
  <si>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</si>
  <si>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</si>
  <si>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</si>
  <si>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</si>
  <si>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</si>
  <si>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</si>
  <si>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</si>
  <si>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</si>
  <si>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</si>
  <si>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</si>
  <si>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</si>
  <si>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</si>
  <si>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</si>
  <si>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</si>
  <si>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</si>
  <si>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</si>
  <si>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</si>
  <si>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</si>
  <si>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</si>
  <si>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</si>
  <si>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</si>
  <si>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</si>
  <si>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</si>
  <si>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</si>
  <si>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</si>
  <si>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</si>
  <si>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</si>
  <si>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</si>
  <si>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</si>
  <si>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</si>
  <si>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</si>
  <si>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</si>
  <si>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</si>
  <si>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</si>
  <si>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</si>
  <si>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</si>
  <si>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</si>
  <si>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</si>
  <si>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</si>
  <si>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</si>
  <si>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</si>
  <si>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</si>
  <si>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</si>
  <si>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</si>
  <si>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</si>
  <si>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</si>
  <si>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</si>
  <si>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</si>
  <si>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</si>
  <si>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</si>
  <si>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</si>
  <si>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</si>
  <si>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</si>
  <si>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</si>
  <si>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</si>
  <si>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</si>
  <si>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</si>
  <si>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</si>
  <si>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</si>
  <si>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</si>
  <si>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</si>
  <si>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</si>
  <si>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</si>
  <si>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</si>
  <si>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</si>
  <si>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</si>
  <si>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</si>
  <si>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</si>
  <si>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</si>
  <si>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</si>
  <si>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</si>
  <si>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</si>
  <si>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</si>
  <si>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</si>
  <si>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</si>
  <si>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</si>
  <si>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</si>
  <si>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</si>
  <si>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</si>
  <si>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</si>
  <si>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</si>
  <si>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</si>
  <si>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</si>
  <si>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</si>
  <si>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</si>
  <si>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</si>
  <si>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</si>
  <si>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</si>
  <si>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</si>
  <si>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</si>
  <si>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</si>
  <si>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</si>
  <si>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</si>
  <si>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</si>
  <si>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</si>
  <si>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</si>
  <si>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</si>
  <si>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</si>
  <si>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</si>
  <si>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</si>
  <si>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</si>
  <si>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</si>
  <si>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</si>
  <si>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</si>
  <si>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</si>
  <si>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</si>
  <si>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</si>
  <si>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</si>
  <si>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</si>
  <si>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</si>
  <si>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</si>
  <si>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</si>
  <si>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</si>
  <si>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</si>
  <si>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</si>
  <si>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</si>
  <si>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</si>
  <si>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</si>
  <si>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</si>
  <si>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</si>
  <si>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</si>
  <si>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</si>
  <si>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</si>
  <si>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</si>
  <si>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</si>
  <si>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</si>
  <si>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</si>
  <si>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</si>
  <si>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</si>
  <si>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</si>
  <si>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</si>
  <si>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</si>
  <si>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</si>
  <si>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</si>
  <si>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</si>
  <si>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</si>
  <si>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</si>
  <si>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</si>
  <si>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</si>
  <si>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</si>
  <si>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</si>
  <si>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</si>
  <si>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</si>
  <si>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</si>
  <si>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</si>
  <si>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</si>
  <si>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</si>
  <si>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</si>
  <si>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</si>
  <si>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</si>
  <si>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</si>
  <si>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</si>
  <si>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</si>
  <si>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</si>
  <si>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</si>
  <si>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</si>
  <si>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</si>
  <si>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</si>
  <si>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</si>
  <si>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</si>
  <si>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</si>
  <si>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</si>
  <si>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</si>
  <si>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</si>
  <si>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</si>
  <si>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</si>
  <si>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</si>
  <si>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</si>
  <si>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</si>
  <si>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</si>
  <si>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</si>
  <si>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</si>
  <si>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</si>
  <si>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</si>
  <si>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</si>
  <si>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</si>
  <si>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</si>
  <si>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</si>
  <si>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</si>
  <si>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</si>
  <si>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</si>
  <si>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</si>
  <si>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</si>
  <si>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</si>
  <si>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</si>
  <si>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</si>
  <si>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</si>
  <si>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</si>
  <si>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</si>
  <si>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</si>
  <si>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</si>
  <si>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</si>
  <si>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</si>
  <si>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</si>
  <si>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</si>
  <si>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</si>
  <si>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</si>
  <si>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</si>
  <si>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</si>
  <si>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</si>
  <si>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</si>
  <si>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</si>
  <si>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</si>
  <si>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</si>
  <si>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</si>
  <si>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</si>
  <si>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</si>
  <si>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</si>
  <si>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</si>
  <si>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</si>
  <si>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</si>
  <si>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</si>
  <si>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</si>
  <si>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</si>
  <si>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</si>
  <si>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</si>
  <si>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</si>
  <si>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</si>
  <si>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</si>
  <si>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</si>
  <si>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</si>
  <si>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</si>
  <si>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</si>
  <si>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</si>
  <si>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</si>
  <si>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</si>
  <si>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</si>
  <si>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</si>
  <si>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</si>
  <si>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</si>
  <si>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</si>
  <si>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</si>
  <si>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</si>
  <si>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</si>
  <si>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</si>
  <si>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</si>
  <si>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</si>
  <si>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</si>
  <si>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</si>
  <si>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</si>
  <si>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</si>
  <si>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</si>
  <si>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</si>
  <si>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</si>
  <si>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</si>
  <si>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</si>
  <si>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</si>
  <si>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</si>
  <si>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</si>
  <si>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</si>
  <si>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</si>
  <si>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</si>
  <si>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</si>
  <si>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</si>
  <si>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</si>
  <si>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</si>
  <si>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</si>
  <si>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</si>
  <si>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</si>
  <si>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</si>
  <si>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</si>
  <si>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</si>
  <si>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</si>
  <si>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</si>
  <si>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</si>
  <si>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</si>
  <si>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</si>
  <si>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</si>
  <si>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</si>
  <si>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</si>
  <si>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</si>
  <si>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</si>
  <si>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</si>
  <si>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</si>
  <si>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</si>
  <si>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</si>
  <si>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</si>
  <si>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</si>
  <si>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</si>
  <si>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</si>
  <si>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</si>
  <si>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</si>
  <si>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</si>
  <si>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</si>
  <si>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</si>
  <si>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</si>
  <si>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</si>
  <si>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</si>
  <si>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</si>
  <si>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</si>
  <si>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</si>
  <si>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</si>
  <si>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</si>
  <si>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</si>
  <si>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</si>
  <si>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</si>
  <si>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</si>
  <si>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</si>
  <si>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</si>
  <si>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</si>
  <si>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</si>
  <si>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</si>
  <si>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</si>
  <si>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</si>
  <si>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</si>
  <si>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</si>
  <si>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</si>
  <si>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</si>
  <si>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</si>
  <si>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</si>
  <si>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</si>
  <si>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</si>
  <si>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</si>
  <si>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</si>
  <si>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</si>
  <si>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</si>
  <si>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</si>
  <si>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</si>
  <si>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</si>
  <si>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</si>
  <si>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</si>
  <si>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</si>
  <si>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</si>
  <si>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</si>
  <si>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</si>
  <si>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</si>
  <si>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</si>
  <si>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</si>
  <si>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</si>
  <si>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</si>
  <si>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</si>
  <si>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</si>
  <si>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</si>
  <si>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</si>
  <si>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</si>
  <si>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</si>
  <si>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</si>
  <si>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</si>
  <si>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</si>
  <si>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</si>
  <si>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</si>
  <si>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</si>
  <si>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</si>
  <si>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</si>
  <si>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</si>
  <si>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</si>
  <si>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</si>
  <si>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</si>
  <si>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</si>
  <si>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</si>
  <si>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</si>
  <si>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</si>
  <si>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</si>
  <si>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</si>
  <si>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</si>
  <si>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</si>
  <si>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</si>
  <si>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</si>
  <si>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</si>
  <si>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</si>
  <si>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</si>
  <si>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</si>
  <si>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</si>
  <si>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</si>
  <si>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</si>
  <si>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</si>
  <si>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</si>
  <si>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</si>
  <si>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</si>
  <si>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</si>
  <si>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</si>
  <si>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</si>
  <si>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</si>
  <si>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</si>
  <si>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</si>
  <si>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</si>
  <si>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</si>
  <si>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</si>
  <si>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</si>
  <si>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</si>
  <si>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</si>
  <si>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</si>
  <si>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</si>
  <si>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</si>
  <si>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</si>
  <si>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</si>
  <si>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</si>
  <si>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</si>
  <si>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</si>
  <si>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</si>
  <si>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</si>
  <si>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</si>
  <si>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</si>
  <si>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</si>
  <si>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</si>
  <si>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</si>
  <si>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</si>
  <si>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</si>
  <si>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</si>
  <si>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</si>
  <si>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</si>
  <si>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</si>
  <si>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</si>
  <si>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</si>
  <si>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</si>
  <si>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</si>
  <si>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</si>
  <si>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</si>
  <si>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</si>
  <si>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</si>
  <si>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</si>
  <si>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</si>
  <si>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</si>
  <si>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</si>
  <si>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</si>
  <si>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</si>
  <si>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</si>
  <si>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</si>
  <si>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</si>
  <si>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</si>
  <si>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</si>
  <si>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</si>
  <si>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</si>
  <si>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</si>
  <si>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</si>
  <si>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</si>
  <si>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</si>
  <si>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</si>
  <si>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</si>
  <si>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</si>
  <si>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</si>
  <si>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</si>
  <si>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</si>
  <si>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</si>
  <si>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</si>
  <si>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</si>
  <si>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</si>
  <si>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</si>
  <si>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</si>
  <si>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</si>
  <si>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</si>
  <si>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</si>
  <si>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</si>
  <si>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</si>
  <si>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</si>
  <si>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</si>
  <si>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</si>
  <si>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</si>
  <si>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</si>
  <si>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</si>
  <si>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</si>
  <si>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</si>
  <si>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</si>
  <si>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</si>
  <si>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</si>
  <si>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</si>
  <si>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</si>
  <si>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</si>
  <si>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</si>
  <si>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</si>
  <si>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</si>
  <si>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</si>
  <si>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</si>
  <si>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</si>
  <si>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</si>
  <si>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</si>
  <si>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</si>
  <si>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</si>
  <si>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</si>
  <si>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</si>
  <si>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</si>
  <si>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</si>
  <si>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</si>
  <si>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</si>
  <si>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</si>
  <si>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</si>
  <si>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</si>
  <si>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</si>
  <si>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</si>
  <si>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</si>
  <si>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</si>
  <si>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</si>
  <si>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</si>
  <si>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</si>
  <si>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</si>
  <si>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</si>
  <si>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</si>
  <si>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</si>
  <si>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</si>
  <si>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</si>
  <si>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</si>
  <si>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</si>
  <si>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</si>
  <si>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</si>
  <si>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</si>
  <si>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</si>
  <si>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</si>
  <si>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</si>
  <si>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</si>
  <si>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</si>
  <si>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</si>
  <si>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</si>
  <si>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</si>
  <si>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</si>
  <si>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</si>
  <si>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</si>
  <si>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</si>
  <si>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</si>
  <si>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</si>
  <si>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</si>
  <si>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</si>
  <si>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</si>
  <si>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</si>
  <si>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</si>
  <si>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</si>
  <si>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</si>
  <si>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</si>
  <si>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</si>
  <si>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</si>
  <si>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</si>
  <si>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</si>
  <si>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</si>
  <si>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</si>
  <si>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</si>
  <si>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</si>
  <si>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</si>
  <si>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</si>
  <si>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</si>
  <si>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</si>
  <si>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</si>
  <si>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</si>
  <si>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</si>
  <si>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</si>
  <si>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</si>
  <si>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</si>
  <si>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</si>
  <si>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</si>
  <si>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</si>
  <si>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</si>
  <si>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</si>
  <si>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</si>
  <si>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</si>
  <si>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</si>
  <si>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</si>
  <si>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</si>
  <si>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</si>
  <si>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</si>
  <si>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</si>
  <si>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</si>
  <si>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</si>
  <si>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</si>
  <si>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</si>
  <si>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</si>
  <si>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</si>
  <si>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</si>
  <si>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</si>
  <si>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</si>
  <si>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</si>
  <si>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</si>
  <si>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</si>
  <si>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</si>
  <si>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</si>
  <si>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</si>
  <si>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</si>
  <si>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</si>
  <si>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</si>
  <si>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</si>
  <si>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</si>
  <si>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</si>
  <si>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</si>
  <si>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</si>
  <si>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</si>
  <si>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</si>
  <si>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</si>
  <si>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</si>
  <si>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</si>
  <si>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</si>
  <si>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</si>
  <si>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</si>
  <si>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</si>
  <si>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</si>
  <si>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</si>
  <si>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</si>
  <si>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</si>
  <si>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</si>
  <si>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</si>
  <si>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</si>
  <si>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</si>
  <si>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</si>
  <si>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</si>
  <si>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</si>
  <si>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</si>
  <si>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</si>
  <si>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</si>
  <si>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</si>
  <si>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</si>
  <si>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</si>
  <si>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</si>
  <si>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</si>
  <si>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</si>
  <si>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</si>
  <si>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</si>
  <si>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</si>
  <si>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</si>
  <si>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</si>
  <si>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</si>
  <si>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</si>
  <si>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</si>
  <si>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</si>
  <si>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</si>
  <si>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</si>
  <si>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</si>
  <si>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</si>
  <si>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</si>
  <si>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</si>
  <si>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</si>
  <si>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</si>
  <si>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</si>
  <si>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</si>
  <si>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</si>
  <si>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</si>
  <si>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</si>
  <si>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</si>
  <si>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</si>
  <si>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</si>
  <si>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</si>
  <si>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</si>
  <si>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</si>
  <si>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</si>
  <si>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</si>
  <si>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</si>
  <si>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</si>
  <si>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</si>
  <si>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</si>
  <si>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</si>
  <si>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</si>
  <si>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</si>
  <si>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</si>
  <si>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</si>
  <si>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</si>
  <si>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</si>
  <si>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</si>
  <si>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</si>
  <si>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</si>
  <si>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</si>
  <si>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</si>
  <si>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</si>
  <si>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</si>
  <si>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</si>
  <si>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</si>
  <si>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</si>
  <si>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</si>
  <si>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</si>
  <si>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</si>
  <si>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</si>
  <si>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</si>
  <si>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</si>
  <si>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</si>
  <si>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</si>
  <si>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</si>
  <si>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</si>
  <si>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</si>
  <si>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</si>
  <si>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</si>
  <si>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</si>
  <si>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</si>
  <si>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</si>
  <si>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</si>
  <si>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</si>
  <si>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</si>
  <si>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</si>
  <si>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</si>
  <si>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</si>
  <si>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</si>
  <si>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</si>
  <si>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</si>
  <si>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</si>
  <si>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</si>
  <si>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</si>
  <si>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</si>
  <si>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</si>
  <si>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</si>
  <si>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</si>
  <si>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</si>
  <si>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</si>
  <si>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</si>
  <si>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</si>
  <si>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</si>
  <si>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</si>
  <si>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</si>
  <si>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</si>
  <si>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</si>
  <si>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</si>
  <si>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</si>
  <si>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</si>
  <si>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</si>
  <si>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</si>
  <si>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</si>
  <si>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</si>
  <si>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</si>
  <si>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</si>
  <si>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</si>
  <si>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</si>
  <si>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</si>
  <si>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</si>
  <si>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</si>
  <si>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</si>
  <si>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</si>
  <si>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</si>
  <si>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</si>
  <si>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</si>
  <si>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</si>
  <si>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</si>
  <si>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</si>
  <si>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</si>
  <si>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</si>
  <si>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</si>
  <si>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</si>
  <si>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</si>
  <si>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</si>
  <si>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</si>
  <si>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</si>
  <si>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</si>
  <si>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</si>
  <si>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</si>
  <si>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</si>
  <si>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</si>
  <si>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</si>
  <si>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</si>
  <si>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</si>
  <si>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</si>
  <si>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</si>
  <si>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</si>
  <si>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</si>
  <si>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</si>
  <si>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</si>
  <si>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</si>
  <si>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</si>
  <si>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</si>
  <si>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</si>
  <si>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</si>
  <si>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</si>
  <si>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</si>
  <si>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</si>
  <si>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</si>
  <si>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</si>
  <si>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</si>
  <si>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</si>
  <si>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</si>
  <si>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</si>
  <si>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</si>
  <si>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</si>
  <si>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</si>
  <si>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</si>
  <si>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</si>
  <si>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</si>
  <si>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</si>
  <si>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</si>
  <si>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</si>
  <si>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</si>
  <si>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</si>
  <si>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</si>
  <si>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</si>
  <si>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</si>
  <si>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</si>
  <si>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</si>
  <si>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</si>
  <si>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</si>
  <si>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</si>
  <si>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</si>
  <si>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</si>
  <si>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</si>
  <si>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</si>
  <si>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</si>
  <si>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</si>
  <si>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</si>
  <si>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</si>
  <si>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</si>
  <si>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</si>
  <si>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</si>
  <si>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</si>
  <si>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</si>
  <si>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</si>
  <si>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</si>
  <si>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</si>
  <si>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</si>
  <si>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</si>
  <si>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</si>
  <si>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</si>
  <si>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</si>
  <si>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</si>
  <si>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</si>
  <si>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</si>
  <si>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</si>
  <si>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</si>
  <si>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</si>
  <si>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</si>
  <si>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</si>
  <si>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</si>
  <si>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</si>
  <si>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</si>
  <si>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</si>
  <si>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</si>
  <si>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</si>
  <si>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</si>
  <si>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</si>
  <si>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</si>
  <si>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</si>
  <si>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</si>
  <si>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</si>
  <si>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</si>
  <si>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</si>
  <si>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</si>
  <si>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</si>
  <si>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</si>
  <si>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</si>
  <si>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</si>
  <si>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</si>
  <si>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</si>
  <si>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</si>
  <si>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</si>
  <si>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</si>
  <si>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</si>
  <si>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</si>
  <si>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</si>
  <si>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</si>
  <si>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</si>
  <si>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</si>
  <si>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</si>
  <si>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</si>
  <si>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</si>
  <si>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</si>
  <si>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</si>
  <si>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</si>
  <si>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</si>
  <si>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</si>
  <si>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</si>
  <si>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</si>
  <si>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</si>
  <si>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</si>
  <si>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</si>
  <si>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</si>
  <si>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</si>
  <si>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</si>
  <si>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</si>
  <si>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</si>
  <si>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</si>
  <si>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</si>
  <si>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</si>
  <si>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</si>
  <si>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</si>
  <si>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</si>
  <si>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</si>
  <si>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</si>
  <si>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</si>
  <si>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</si>
  <si>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</si>
  <si>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</si>
  <si>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</si>
  <si>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</si>
  <si>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</si>
  <si>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</si>
  <si>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</si>
  <si>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</si>
  <si>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</si>
  <si>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</si>
  <si>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</si>
  <si>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</si>
  <si>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</si>
  <si>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</si>
  <si>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</si>
  <si>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</si>
  <si>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</si>
  <si>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</si>
  <si>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</si>
  <si>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</si>
  <si>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</si>
  <si>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</si>
  <si>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</si>
  <si>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</si>
  <si>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</si>
  <si>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</si>
  <si>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</si>
  <si>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</si>
  <si>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</si>
  <si>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</si>
  <si>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</si>
  <si>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</si>
  <si>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</si>
  <si>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</si>
  <si>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</si>
  <si>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</si>
  <si>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</si>
  <si>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</si>
  <si>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</si>
  <si>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</si>
  <si>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</si>
  <si>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</si>
  <si>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</si>
  <si>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</si>
  <si>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</si>
  <si>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</si>
  <si>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</si>
  <si>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</si>
  <si>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</si>
  <si>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</si>
  <si>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</si>
  <si>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</si>
  <si>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</si>
  <si>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</si>
  <si>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</si>
  <si>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</si>
  <si>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</si>
  <si>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</si>
  <si>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</si>
  <si>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</si>
  <si>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</si>
  <si>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</si>
  <si>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</si>
  <si>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</si>
  <si>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</si>
  <si>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</si>
  <si>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</si>
  <si>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</si>
  <si>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</si>
  <si>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</si>
  <si>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</si>
  <si>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</si>
  <si>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</si>
  <si>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</si>
  <si>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</si>
  <si>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</si>
  <si>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</si>
  <si>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</si>
  <si>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</si>
  <si>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</si>
  <si>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</si>
  <si>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</si>
  <si>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</si>
  <si>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</si>
  <si>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</si>
  <si>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</si>
  <si>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</si>
  <si>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</si>
  <si>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</si>
  <si>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</si>
  <si>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</si>
  <si>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</si>
  <si>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</si>
  <si>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</si>
  <si>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</si>
  <si>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</si>
  <si>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</si>
  <si>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</si>
  <si>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</si>
  <si>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</si>
  <si>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</si>
  <si>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</si>
  <si>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</si>
  <si>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</si>
  <si>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</si>
  <si>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</si>
  <si>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</si>
  <si>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</si>
  <si>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</si>
  <si>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</si>
  <si>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</si>
  <si>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</si>
  <si>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</si>
  <si>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</si>
  <si>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</si>
  <si>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</si>
  <si>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</si>
  <si>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</si>
  <si>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</si>
  <si>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</si>
  <si>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</si>
  <si>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</si>
  <si>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</si>
  <si>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</si>
  <si>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</si>
  <si>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</si>
  <si>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</si>
  <si>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</si>
  <si>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</si>
  <si>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</si>
  <si>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</si>
  <si>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</si>
  <si>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</si>
  <si>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</si>
  <si>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</si>
  <si>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</si>
  <si>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</si>
  <si>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</si>
  <si>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</si>
  <si>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</si>
  <si>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</si>
  <si>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</si>
  <si>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</si>
  <si>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</si>
  <si>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</si>
  <si>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</si>
  <si>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</si>
  <si>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</si>
  <si>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</si>
  <si>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</si>
  <si>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</si>
  <si>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</si>
  <si>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</si>
  <si>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</si>
  <si>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</si>
  <si>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</si>
  <si>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</si>
  <si>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</si>
  <si>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</si>
  <si>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</si>
  <si>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</si>
  <si>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</si>
  <si>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</si>
  <si>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</si>
  <si>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</si>
  <si>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</si>
  <si>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</si>
  <si>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</si>
  <si>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</si>
  <si>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</si>
  <si>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</si>
  <si>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</si>
  <si>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</si>
  <si>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</si>
  <si>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</si>
  <si>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</si>
  <si>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</si>
  <si>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</si>
  <si>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</si>
  <si>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</si>
  <si>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</si>
  <si>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</si>
  <si>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</si>
  <si>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</si>
  <si>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</si>
  <si>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</si>
  <si>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</si>
  <si>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</si>
  <si>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</si>
  <si>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</si>
  <si>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</si>
  <si>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</si>
  <si>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</si>
  <si>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</si>
  <si>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</si>
  <si>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</si>
  <si>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</si>
  <si>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</si>
  <si>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</si>
  <si>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</si>
  <si>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</si>
  <si>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</si>
  <si>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</si>
  <si>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</si>
  <si>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</si>
  <si>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</si>
  <si>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</si>
  <si>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</si>
  <si>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</si>
  <si>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</si>
  <si>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</si>
  <si>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</si>
  <si>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</si>
  <si>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</si>
  <si>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</si>
  <si>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</si>
  <si>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</si>
  <si>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</si>
  <si>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</si>
  <si>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</si>
  <si>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</si>
  <si>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</si>
  <si>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</si>
  <si>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</si>
  <si>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</si>
  <si>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</si>
  <si>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</si>
  <si>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</si>
  <si>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</si>
  <si>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</si>
  <si>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</si>
  <si>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</si>
  <si>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</si>
  <si>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</si>
  <si>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</si>
  <si>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</si>
  <si>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</si>
  <si>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</si>
  <si>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</si>
  <si>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</si>
  <si>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</si>
  <si>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</si>
  <si>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</si>
  <si>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</si>
  <si>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</si>
  <si>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</si>
  <si>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</si>
  <si>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</si>
  <si>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</si>
  <si>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</si>
  <si>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</si>
  <si>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</si>
  <si>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</si>
  <si>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</si>
  <si>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</si>
  <si>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</si>
  <si>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</si>
  <si>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</si>
  <si>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</si>
  <si>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</si>
  <si>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</si>
  <si>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</si>
  <si>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</si>
  <si>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</si>
  <si>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</si>
  <si>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</si>
  <si>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</si>
  <si>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</si>
  <si>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</si>
  <si>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</si>
  <si>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</si>
  <si>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</si>
  <si>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</si>
  <si>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</si>
  <si>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</si>
  <si>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</si>
  <si>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</si>
  <si>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</si>
  <si>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</si>
  <si>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</si>
  <si>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</si>
  <si>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</si>
  <si>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</si>
  <si>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</si>
  <si>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</si>
  <si>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</si>
  <si>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</si>
  <si>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</si>
  <si>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</si>
  <si>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</si>
  <si>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</si>
  <si>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</si>
  <si>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</si>
  <si>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</si>
  <si>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</si>
  <si>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</si>
  <si>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</si>
  <si>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</si>
  <si>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</si>
  <si>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</si>
  <si>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</si>
  <si>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</si>
  <si>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</si>
  <si>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</si>
  <si>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</si>
  <si>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</si>
  <si>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</si>
  <si>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</si>
  <si>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</si>
  <si>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</si>
  <si>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</si>
  <si>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</si>
  <si>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</si>
  <si>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</si>
  <si>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</si>
  <si>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</si>
  <si>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</si>
  <si>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</si>
  <si>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</si>
  <si>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</si>
  <si>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</si>
  <si>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</si>
  <si>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</si>
  <si>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</si>
  <si>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</si>
  <si>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</si>
  <si>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</si>
  <si>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</si>
  <si>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</si>
  <si>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</si>
  <si>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</si>
  <si>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</si>
  <si>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</si>
  <si>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</si>
  <si>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</si>
  <si>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</si>
  <si>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</si>
  <si>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</si>
  <si>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</si>
  <si>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</si>
  <si>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</si>
  <si>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</si>
  <si>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</si>
  <si>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</si>
  <si>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</si>
  <si>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</si>
  <si>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</si>
  <si>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</si>
  <si>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</si>
  <si>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</si>
  <si>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</si>
  <si>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</si>
  <si>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</si>
  <si>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</si>
  <si>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</si>
  <si>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</si>
  <si>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</si>
  <si>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</si>
  <si>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</si>
  <si>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</si>
  <si>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</si>
  <si>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</si>
  <si>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</si>
  <si>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</si>
  <si>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</si>
  <si>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</si>
  <si>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</si>
  <si>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</si>
  <si>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</si>
  <si>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</si>
  <si>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</si>
  <si>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</si>
  <si>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</si>
  <si>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</si>
  <si>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</si>
  <si>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</si>
  <si>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</si>
  <si>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</si>
  <si>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</si>
  <si>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</si>
  <si>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</si>
  <si>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</si>
  <si>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</si>
  <si>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</si>
  <si>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</si>
  <si>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</si>
  <si>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</si>
  <si>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</si>
  <si>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</si>
  <si>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</si>
  <si>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</si>
  <si>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</si>
  <si>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</si>
  <si>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</si>
  <si>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</si>
  <si>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</si>
  <si>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</si>
  <si>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</si>
  <si>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</si>
  <si>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</si>
  <si>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</si>
  <si>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</si>
  <si>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</si>
  <si>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</si>
  <si>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</si>
  <si>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</si>
  <si>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</si>
  <si>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</si>
  <si>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</si>
  <si>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</si>
  <si>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</si>
  <si>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</si>
  <si>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</si>
  <si>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</si>
  <si>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</si>
  <si>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</si>
  <si>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</si>
  <si>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</si>
  <si>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</si>
  <si>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</si>
  <si>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</si>
  <si>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</si>
  <si>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</si>
  <si>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</si>
  <si>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</si>
  <si>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</si>
  <si>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</si>
  <si>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</si>
  <si>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</si>
  <si>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</si>
  <si>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</si>
  <si>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</si>
  <si>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</si>
  <si>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</si>
  <si>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</si>
  <si>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</si>
  <si>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</si>
  <si>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</si>
  <si>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</si>
  <si>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</si>
  <si>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</si>
  <si>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</si>
  <si>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</si>
  <si>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</si>
  <si>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</si>
  <si>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</si>
  <si>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</si>
  <si>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</si>
  <si>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</si>
  <si>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</si>
  <si>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</si>
  <si>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</si>
  <si>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</si>
  <si>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</si>
  <si>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</si>
  <si>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</si>
  <si>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</si>
  <si>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</si>
  <si>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</si>
  <si>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</si>
  <si>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</si>
  <si>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</si>
  <si>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</si>
  <si>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</si>
  <si>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</si>
  <si>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</si>
  <si>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</si>
  <si>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</si>
  <si>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</si>
  <si>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</si>
  <si>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</si>
  <si>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</si>
  <si>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</si>
  <si>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</si>
  <si>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</si>
  <si>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</si>
  <si>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</si>
  <si>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</si>
  <si>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</si>
  <si>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</si>
  <si>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</si>
  <si>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</si>
  <si>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</si>
  <si>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</si>
  <si>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</si>
  <si>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</si>
  <si>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</si>
  <si>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</si>
  <si>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</si>
  <si>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</si>
  <si>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</si>
  <si>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</si>
  <si>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</si>
  <si>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</si>
  <si>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</si>
  <si>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</si>
  <si>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</si>
  <si>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</si>
  <si>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</si>
  <si>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</si>
  <si>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</si>
  <si>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</si>
  <si>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</si>
  <si>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</si>
  <si>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</si>
  <si>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</si>
  <si>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</si>
  <si>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</si>
  <si>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</si>
  <si>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</si>
  <si>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</si>
  <si>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</si>
  <si>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</si>
  <si>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</si>
  <si>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</si>
  <si>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</si>
  <si>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</si>
  <si>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</si>
  <si>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</si>
  <si>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</si>
  <si>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</si>
  <si>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</si>
  <si>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</si>
  <si>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</si>
  <si>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</si>
  <si>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</si>
  <si>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</si>
  <si>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</si>
  <si>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</si>
  <si>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</si>
  <si>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</si>
  <si>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</si>
  <si>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</si>
  <si>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</si>
  <si>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</si>
  <si>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</si>
  <si>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</si>
  <si>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</si>
  <si>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</si>
  <si>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</si>
  <si>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</si>
  <si>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</si>
  <si>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</si>
  <si>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</si>
  <si>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</si>
  <si>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</si>
  <si>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</si>
  <si>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</si>
  <si>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</si>
  <si>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</si>
  <si>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</si>
  <si>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</si>
  <si>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</si>
  <si>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</si>
  <si>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</si>
  <si>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</si>
  <si>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</si>
  <si>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</si>
  <si>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</si>
  <si>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</si>
  <si>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</si>
  <si>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</si>
  <si>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</si>
  <si>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</si>
  <si>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</si>
  <si>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</si>
  <si>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</si>
  <si>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</si>
  <si>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</si>
  <si>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</si>
  <si>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</si>
  <si>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</si>
  <si>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</si>
  <si>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</si>
  <si>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</si>
  <si>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</si>
  <si>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</si>
  <si>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</si>
  <si>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</si>
  <si>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</si>
  <si>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</si>
  <si>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</si>
  <si>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</si>
  <si>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</si>
  <si>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</si>
  <si>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</si>
  <si>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</si>
  <si>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</si>
  <si>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</si>
  <si>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</si>
  <si>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</si>
  <si>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</si>
  <si>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</si>
  <si>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</si>
  <si>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</si>
  <si>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</si>
  <si>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</si>
  <si>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</si>
  <si>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</si>
  <si>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</si>
  <si>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</si>
  <si>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</si>
  <si>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</si>
  <si>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</si>
  <si>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</si>
  <si>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</si>
  <si>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</si>
  <si>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</si>
  <si>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</si>
  <si>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</si>
  <si>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</si>
  <si>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</si>
  <si>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</si>
  <si>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</si>
  <si>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</si>
  <si>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</si>
  <si>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</si>
  <si>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</si>
  <si>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</si>
  <si>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</si>
  <si>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</si>
  <si>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</si>
  <si>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</si>
  <si>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</si>
  <si>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</si>
  <si>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</si>
  <si>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</si>
  <si>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</si>
  <si>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</si>
  <si>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</si>
  <si>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</si>
  <si>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</si>
  <si>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</si>
  <si>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</si>
  <si>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</si>
  <si>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</si>
  <si>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</si>
  <si>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</si>
  <si>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</si>
  <si>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</si>
  <si>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</si>
  <si>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</si>
  <si>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</si>
  <si>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</si>
  <si>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</si>
  <si>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</si>
  <si>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</si>
  <si>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</si>
  <si>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</si>
  <si>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</si>
  <si>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</si>
  <si>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</si>
  <si>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</si>
  <si>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</si>
  <si>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</si>
  <si>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</si>
  <si>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</si>
  <si>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</si>
  <si>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</si>
  <si>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</si>
  <si>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</si>
  <si>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</si>
  <si>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</si>
  <si>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</si>
  <si>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</si>
  <si>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</si>
  <si>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</si>
  <si>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</si>
  <si>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</si>
  <si>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</si>
  <si>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</si>
  <si>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</si>
  <si>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</si>
  <si>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</si>
  <si>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</si>
  <si>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</si>
  <si>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</si>
  <si>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</si>
  <si>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</si>
  <si>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</si>
  <si>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</si>
  <si>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</si>
  <si>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</si>
  <si>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</si>
  <si>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</si>
  <si>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</si>
  <si>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</si>
  <si>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</si>
  <si>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</si>
  <si>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</si>
  <si>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</si>
  <si>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</si>
  <si>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</si>
  <si>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</si>
  <si>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</si>
  <si>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</si>
  <si>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</si>
  <si>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</si>
  <si>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</si>
  <si>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</si>
  <si>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</si>
  <si>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</si>
  <si>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</si>
  <si>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</si>
  <si>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</si>
  <si>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</si>
  <si>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</si>
  <si>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</si>
  <si>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</si>
  <si>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</si>
  <si>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</si>
  <si>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</si>
  <si>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</si>
  <si>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</si>
  <si>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</si>
  <si>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</si>
  <si>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</si>
  <si>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</si>
  <si>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</si>
  <si>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</si>
  <si>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</si>
  <si>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</si>
  <si>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</si>
  <si>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</si>
  <si>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</si>
  <si>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</si>
  <si>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</si>
  <si>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</si>
  <si>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</si>
  <si>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</si>
  <si>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</si>
  <si>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</si>
  <si>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</si>
  <si>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</si>
  <si>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</si>
  <si>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</si>
  <si>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</si>
  <si>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</si>
  <si>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</si>
  <si>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</si>
  <si>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</si>
  <si>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</si>
  <si>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</si>
  <si>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</si>
  <si>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</si>
  <si>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</si>
  <si>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</si>
  <si>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</si>
  <si>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</si>
  <si>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</si>
  <si>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</si>
  <si>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</si>
  <si>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</si>
  <si>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</si>
  <si>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</si>
  <si>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</si>
  <si>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</si>
  <si>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</si>
  <si>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</si>
  <si>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</si>
  <si>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</si>
  <si>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</si>
  <si>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</si>
  <si>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</si>
  <si>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</si>
  <si>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</si>
  <si>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</si>
  <si>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</si>
  <si>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</si>
  <si>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</si>
  <si>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</si>
  <si>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</si>
  <si>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</si>
  <si>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</si>
  <si>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</si>
  <si>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</si>
  <si>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</si>
  <si>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</si>
  <si>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</si>
  <si>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</si>
  <si>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</si>
  <si>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</si>
  <si>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</si>
  <si>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</si>
  <si>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</si>
  <si>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</si>
  <si>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</si>
  <si>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</si>
  <si>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</si>
  <si>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</si>
  <si>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</si>
  <si>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</si>
  <si>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</si>
  <si>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</si>
  <si>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</si>
  <si>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</si>
  <si>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</si>
  <si>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</si>
  <si>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</si>
  <si>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</si>
  <si>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</si>
  <si>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</si>
  <si>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</si>
  <si>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</si>
  <si>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</si>
  <si>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</si>
  <si>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</si>
  <si>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</si>
  <si>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</si>
  <si>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</si>
  <si>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</si>
  <si>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</si>
  <si>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</si>
  <si>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</si>
  <si>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</si>
  <si>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</si>
  <si>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</si>
  <si>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</si>
  <si>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</si>
  <si>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</si>
  <si>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</si>
  <si>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</si>
  <si>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</si>
  <si>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</si>
  <si>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</si>
  <si>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</si>
  <si>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</si>
  <si>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</si>
  <si>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</si>
  <si>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</si>
  <si>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</si>
  <si>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</si>
  <si>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</si>
  <si>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</si>
  <si>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</si>
  <si>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</si>
  <si>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</si>
  <si>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</si>
  <si>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</si>
  <si>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</si>
  <si>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</si>
  <si>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</si>
  <si>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</si>
  <si>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</si>
  <si>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</si>
  <si>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</si>
  <si>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</si>
  <si>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</si>
  <si>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</si>
  <si>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</si>
  <si>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</si>
  <si>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</si>
  <si>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</si>
  <si>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</si>
  <si>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</si>
  <si>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</si>
  <si>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</si>
  <si>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</si>
  <si>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</si>
  <si>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</si>
  <si>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</si>
  <si>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</si>
  <si>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</si>
  <si>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</si>
  <si>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</si>
  <si>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</si>
  <si>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</si>
  <si>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</si>
  <si>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</si>
  <si>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</si>
  <si>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</si>
  <si>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</si>
  <si>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</si>
  <si>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</si>
  <si>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</si>
  <si>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</si>
  <si>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</si>
  <si>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</si>
  <si>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</si>
  <si>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</si>
  <si>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</si>
  <si>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</si>
  <si>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</si>
  <si>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</si>
  <si>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</si>
  <si>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</si>
  <si>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</si>
  <si>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</si>
  <si>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</si>
  <si>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</si>
  <si>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</si>
  <si>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</si>
  <si>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</si>
  <si>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</si>
  <si>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</si>
  <si>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</si>
  <si>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</si>
  <si>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</si>
  <si>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</si>
  <si>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</si>
  <si>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</si>
  <si>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</si>
  <si>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</si>
  <si>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</si>
  <si>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</si>
  <si>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</si>
  <si>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</si>
  <si>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</si>
  <si>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</si>
  <si>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</si>
  <si>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</si>
  <si>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</si>
  <si>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</si>
  <si>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</si>
  <si>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</si>
  <si>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</si>
  <si>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</si>
  <si>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</si>
  <si>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</si>
  <si>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</si>
  <si>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</si>
  <si>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</si>
  <si>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</si>
  <si>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</si>
  <si>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</si>
  <si>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</si>
  <si>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</si>
  <si>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</si>
  <si>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</si>
  <si>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</si>
  <si>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</si>
  <si>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</si>
  <si>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</si>
  <si>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</si>
  <si>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</si>
  <si>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</si>
  <si>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</si>
  <si>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</si>
  <si>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</si>
  <si>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</si>
  <si>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</si>
  <si>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</si>
  <si>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</si>
  <si>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</si>
  <si>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</si>
  <si>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</si>
  <si>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</si>
  <si>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</si>
  <si>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</si>
  <si>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</si>
  <si>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</si>
  <si>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</si>
  <si>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</si>
  <si>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</si>
  <si>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</si>
  <si>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</si>
  <si>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</si>
  <si>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</si>
  <si>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</si>
  <si>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</si>
  <si>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</si>
  <si>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</si>
  <si>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</si>
  <si>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</si>
  <si>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</si>
  <si>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</si>
  <si>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</si>
  <si>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</si>
  <si>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</si>
  <si>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</si>
  <si>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</si>
  <si>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</si>
  <si>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</si>
  <si>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</si>
  <si>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</si>
  <si>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</si>
  <si>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</si>
  <si>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</si>
  <si>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</si>
  <si>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</si>
  <si>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</si>
  <si>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</si>
  <si>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</si>
  <si>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</si>
  <si>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</si>
  <si>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</si>
  <si>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</si>
  <si>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</si>
  <si>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</si>
  <si>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</si>
  <si>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</si>
  <si>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</si>
  <si>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</si>
  <si>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</si>
  <si>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</si>
  <si>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</si>
  <si>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</si>
  <si>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</si>
  <si>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</si>
  <si>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</si>
  <si>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</si>
  <si>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</si>
  <si>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</si>
  <si>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</si>
  <si>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</si>
  <si>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</si>
  <si>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</si>
  <si>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</si>
  <si>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</si>
  <si>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</si>
  <si>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</si>
  <si>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</si>
  <si>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</si>
  <si>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</si>
  <si>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</si>
  <si>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</si>
  <si>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</si>
  <si>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</si>
  <si>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</si>
  <si>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</si>
  <si>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</si>
  <si>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</si>
  <si>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</si>
  <si>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</si>
  <si>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</si>
  <si>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</si>
  <si>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</si>
  <si>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</si>
  <si>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</si>
  <si>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</si>
  <si>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</si>
  <si>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</si>
  <si>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</si>
  <si>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</si>
  <si>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</si>
  <si>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</si>
  <si>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</si>
  <si>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</si>
  <si>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</si>
  <si>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</si>
  <si>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</si>
  <si>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</si>
  <si>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</si>
  <si>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</si>
  <si>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</si>
  <si>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</si>
  <si>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</si>
  <si>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</si>
  <si>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</si>
  <si>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</si>
  <si>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</si>
  <si>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</si>
  <si>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</si>
  <si>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</si>
  <si>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</si>
  <si>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</si>
  <si>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</si>
  <si>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</si>
  <si>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</si>
  <si>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</si>
  <si>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</si>
  <si>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</si>
  <si>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</si>
  <si>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</si>
  <si>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</si>
  <si>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</si>
  <si>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</si>
  <si>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</si>
  <si>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</si>
  <si>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</si>
  <si>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</si>
  <si>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</si>
  <si>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</si>
  <si>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</si>
  <si>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</si>
  <si>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</si>
  <si>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</si>
  <si>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</si>
  <si>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</si>
  <si>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</si>
  <si>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</si>
  <si>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</si>
  <si>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</si>
  <si>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</si>
  <si>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</si>
  <si>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</si>
  <si>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</si>
  <si>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</si>
  <si>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</si>
  <si>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</si>
  <si>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</si>
  <si>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</si>
  <si>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</si>
  <si>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</si>
  <si>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</si>
  <si>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</si>
  <si>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</si>
  <si>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</si>
  <si>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</si>
  <si>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</si>
  <si>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</si>
  <si>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</si>
  <si>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</si>
  <si>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</si>
  <si>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</si>
  <si>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</si>
  <si>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</si>
  <si>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</si>
  <si>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</si>
  <si>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</si>
  <si>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</si>
  <si>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</si>
  <si>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</si>
  <si>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</si>
  <si>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</si>
  <si>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</si>
  <si>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</si>
  <si>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</si>
  <si>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</si>
  <si>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</si>
  <si>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</si>
  <si>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</si>
  <si>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</si>
  <si>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</si>
  <si>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</si>
  <si>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</si>
  <si>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</si>
  <si>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</si>
  <si>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</si>
  <si>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</si>
  <si>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</si>
  <si>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</si>
  <si>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</si>
  <si>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</si>
  <si>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</si>
  <si>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</si>
  <si>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</si>
  <si>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</si>
  <si>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</si>
  <si>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</si>
  <si>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</si>
  <si>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</si>
  <si>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</si>
  <si>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</si>
  <si>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</si>
  <si>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</si>
  <si>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</si>
  <si>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</si>
  <si>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</si>
  <si>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</si>
  <si>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</si>
  <si>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</si>
  <si>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</si>
  <si>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</si>
  <si>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</si>
  <si>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</si>
  <si>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</si>
  <si>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</si>
  <si>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</si>
  <si>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</si>
  <si>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</si>
  <si>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</si>
  <si>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</si>
  <si>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</si>
  <si>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</si>
  <si>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</si>
  <si>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</si>
  <si>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</si>
  <si>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</si>
  <si>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</si>
  <si>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</si>
  <si>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</si>
  <si>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</si>
  <si>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</si>
  <si>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</si>
  <si>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</si>
  <si>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</si>
  <si>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</si>
  <si>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</si>
  <si>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</si>
  <si>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</si>
  <si>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</si>
  <si>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</si>
  <si>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</si>
  <si>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</si>
  <si>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</si>
  <si>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</si>
  <si>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</si>
  <si>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</si>
  <si>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</si>
  <si>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</si>
  <si>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</si>
  <si>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</si>
  <si>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</si>
  <si>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</si>
  <si>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</si>
  <si>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</si>
  <si>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</si>
  <si>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</si>
  <si>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</si>
  <si>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</si>
  <si>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</si>
  <si>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</si>
  <si>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</si>
  <si>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</si>
  <si>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</si>
  <si>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</si>
  <si>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</si>
  <si>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</si>
  <si>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</si>
  <si>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</si>
  <si>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</si>
  <si>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</si>
  <si>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</si>
  <si>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</si>
  <si>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</si>
  <si>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</si>
  <si>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</si>
  <si>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</si>
  <si>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</si>
  <si>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</si>
  <si>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</si>
  <si>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</si>
  <si>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</si>
  <si>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</si>
  <si>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</si>
  <si>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</si>
  <si>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</si>
  <si>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</si>
  <si>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</si>
  <si>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</si>
  <si>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</si>
  <si>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</si>
  <si>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</si>
  <si>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</si>
  <si>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</si>
  <si>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</si>
  <si>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</si>
  <si>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</si>
  <si>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</si>
  <si>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</si>
  <si>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</si>
  <si>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</si>
  <si>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</si>
  <si>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</si>
  <si>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</si>
  <si>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</si>
  <si>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</si>
  <si>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</si>
  <si>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</si>
  <si>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</si>
  <si>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</si>
  <si>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</si>
  <si>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</si>
  <si>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</si>
  <si>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</si>
  <si>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</si>
  <si>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</si>
  <si>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</si>
  <si>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</si>
  <si>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</si>
  <si>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</si>
  <si>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</si>
  <si>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</si>
  <si>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</si>
  <si>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</si>
  <si>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</si>
  <si>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</si>
  <si>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</si>
  <si>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</si>
  <si>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</si>
  <si>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</si>
  <si>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</si>
  <si>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</si>
  <si>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</si>
  <si>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</si>
  <si>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</si>
  <si>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</si>
  <si>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</si>
  <si>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</si>
  <si>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</si>
  <si>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</si>
  <si>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</si>
  <si>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</si>
  <si>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</si>
  <si>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</si>
  <si>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</si>
  <si>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</si>
  <si>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</si>
  <si>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</si>
  <si>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</si>
  <si>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</si>
  <si>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</si>
  <si>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</si>
  <si>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</si>
  <si>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</si>
  <si>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</si>
  <si>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</si>
  <si>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</si>
  <si>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</si>
  <si>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</si>
  <si>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</si>
  <si>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</si>
  <si>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</si>
  <si>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</si>
  <si>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</si>
  <si>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</si>
  <si>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</si>
  <si>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</si>
  <si>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</si>
  <si>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</si>
  <si>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</si>
  <si>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</si>
  <si>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</si>
  <si>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</si>
  <si>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</si>
  <si>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</si>
  <si>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</si>
  <si>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</si>
  <si>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</si>
  <si>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</si>
  <si>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</si>
  <si>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</si>
  <si>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</si>
  <si>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</si>
  <si>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</si>
  <si>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</si>
  <si>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</si>
  <si>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</si>
  <si>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</si>
  <si>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</si>
  <si>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</si>
  <si>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</si>
  <si>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</si>
  <si>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</si>
  <si>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</si>
  <si>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</si>
  <si>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</si>
  <si>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</si>
  <si>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</si>
  <si>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</si>
  <si>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</si>
  <si>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</si>
  <si>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</si>
  <si>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</si>
  <si>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</si>
  <si>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</si>
  <si>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</si>
  <si>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</si>
  <si>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</si>
  <si>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</si>
  <si>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</si>
  <si>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</si>
  <si>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</si>
  <si>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</si>
  <si>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</si>
  <si>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</si>
  <si>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</si>
  <si>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</si>
  <si>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</si>
  <si>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</si>
  <si>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</si>
  <si>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</si>
  <si>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</si>
  <si>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</si>
  <si>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</si>
  <si>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</si>
  <si>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</si>
  <si>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</si>
  <si>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</si>
  <si>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</si>
  <si>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</si>
  <si>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</si>
  <si>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</si>
  <si>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</si>
  <si>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</si>
  <si>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</si>
  <si>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</si>
  <si>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</si>
  <si>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</si>
  <si>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</si>
  <si>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</si>
  <si>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</si>
  <si>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</si>
  <si>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</si>
  <si>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</si>
  <si>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</si>
  <si>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</si>
  <si>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</si>
  <si>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</si>
  <si>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</si>
  <si>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</si>
  <si>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</si>
  <si>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</si>
  <si>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</si>
  <si>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</si>
  <si>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</si>
  <si>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</si>
  <si>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</si>
  <si>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</si>
  <si>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</si>
  <si>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</si>
  <si>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</si>
  <si>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</si>
  <si>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</si>
  <si>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</si>
  <si>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</si>
  <si>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</si>
  <si>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</si>
  <si>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</si>
  <si>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</si>
  <si>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</si>
  <si>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</si>
  <si>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</si>
  <si>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</si>
  <si>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</si>
  <si>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</si>
  <si>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</si>
  <si>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</si>
  <si>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</si>
  <si>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</si>
  <si>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</si>
  <si>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</si>
  <si>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</si>
  <si>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</si>
  <si>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</si>
  <si>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</si>
  <si>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</si>
  <si>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</si>
  <si>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</si>
  <si>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</si>
  <si>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</si>
  <si>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</si>
  <si>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</si>
  <si>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</si>
  <si>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</si>
  <si>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</si>
  <si>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</si>
  <si>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</si>
  <si>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</si>
  <si>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</si>
  <si>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</si>
  <si>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</si>
  <si>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</si>
  <si>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</si>
  <si>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</si>
  <si>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</si>
  <si>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</si>
  <si>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</si>
  <si>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</si>
  <si>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</si>
  <si>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</si>
  <si>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</si>
  <si>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</si>
  <si>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</si>
  <si>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</si>
  <si>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</si>
  <si>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</si>
  <si>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</si>
  <si>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</si>
  <si>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</si>
  <si>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</si>
  <si>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</si>
  <si>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</si>
  <si>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</si>
  <si>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</si>
  <si>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</si>
  <si>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</si>
  <si>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</si>
  <si>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</si>
  <si>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</si>
  <si>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</si>
  <si>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</si>
  <si>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</si>
  <si>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</si>
  <si>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</si>
  <si>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</si>
  <si>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</si>
  <si>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</si>
  <si>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</si>
  <si>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</si>
  <si>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</si>
  <si>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</si>
  <si>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</si>
  <si>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</si>
  <si>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</si>
  <si>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</si>
  <si>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</si>
  <si>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</si>
  <si>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</si>
  <si>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</si>
  <si>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</si>
  <si>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</si>
  <si>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</si>
  <si>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</si>
  <si>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</si>
  <si>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</si>
  <si>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</si>
  <si>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</si>
  <si>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</si>
  <si>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</si>
  <si>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</si>
  <si>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</si>
  <si>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</si>
  <si>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</si>
  <si>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</si>
  <si>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</si>
  <si>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</si>
  <si>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</si>
  <si>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</si>
  <si>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</si>
  <si>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</si>
  <si>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</si>
  <si>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</si>
  <si>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</si>
  <si>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</si>
  <si>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</si>
  <si>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</si>
  <si>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</si>
  <si>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</si>
  <si>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</si>
  <si>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</si>
  <si>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</si>
  <si>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</si>
  <si>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</si>
  <si>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</si>
  <si>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</si>
  <si>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</si>
  <si>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</si>
  <si>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</si>
  <si>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</si>
  <si>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</si>
  <si>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</si>
  <si>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</si>
  <si>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</si>
  <si>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</si>
  <si>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</si>
  <si>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</si>
  <si>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</si>
  <si>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</si>
  <si>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</si>
  <si>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</si>
  <si>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</si>
  <si>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</si>
  <si>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</si>
  <si>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</si>
  <si>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</si>
  <si>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</si>
  <si>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</si>
  <si>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</si>
  <si>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</si>
  <si>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</si>
  <si>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</si>
  <si>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</si>
  <si>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</si>
  <si>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</si>
  <si>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</si>
  <si>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</si>
  <si>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</si>
  <si>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</si>
  <si>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</si>
  <si>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</si>
  <si>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</si>
  <si>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</si>
  <si>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</si>
  <si>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</si>
  <si>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</si>
  <si>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</si>
  <si>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</si>
  <si>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</si>
  <si>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</si>
  <si>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</si>
  <si>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</si>
  <si>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</si>
  <si>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</si>
  <si>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</si>
  <si>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</si>
  <si>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</si>
  <si>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</si>
  <si>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</si>
  <si>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</si>
  <si>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</si>
  <si>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</si>
  <si>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</si>
  <si>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</si>
  <si>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</si>
  <si>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</si>
  <si>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</si>
  <si>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</si>
  <si>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</si>
  <si>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</si>
  <si>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</si>
  <si>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</si>
  <si>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</si>
  <si>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</si>
  <si>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</si>
  <si>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</si>
  <si>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</si>
  <si>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</si>
  <si>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</si>
  <si>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</si>
  <si>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</si>
  <si>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</si>
  <si>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</si>
  <si>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</si>
  <si>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</si>
  <si>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</si>
  <si>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</si>
  <si>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</si>
  <si>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</si>
  <si>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</si>
  <si>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</si>
  <si>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</si>
  <si>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</si>
  <si>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</si>
  <si>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</si>
  <si>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</si>
  <si>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</si>
  <si>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</si>
  <si>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</si>
  <si>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</si>
  <si>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</si>
  <si>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</si>
  <si>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</si>
  <si>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</si>
  <si>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</si>
  <si>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</si>
  <si>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</si>
  <si>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</si>
  <si>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</si>
  <si>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</si>
  <si>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</si>
  <si>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</si>
  <si>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</si>
  <si>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</si>
  <si>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</si>
  <si>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</si>
  <si>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</si>
  <si>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</si>
  <si>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</si>
  <si>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</si>
  <si>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</si>
  <si>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</si>
  <si>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</si>
  <si>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</si>
  <si>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</si>
  <si>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</si>
  <si>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</si>
  <si>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</si>
  <si>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</si>
  <si>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</si>
  <si>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</si>
  <si>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</si>
  <si>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</si>
  <si>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</si>
  <si>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</si>
  <si>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</si>
  <si>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</si>
  <si>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</si>
  <si>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</si>
  <si>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</si>
  <si>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</si>
  <si>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</si>
  <si>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</si>
  <si>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</si>
  <si>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</si>
  <si>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</si>
  <si>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</si>
  <si>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</si>
  <si>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</si>
  <si>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</si>
  <si>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</si>
  <si>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</si>
  <si>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</si>
  <si>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</si>
  <si>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</si>
  <si>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</si>
  <si>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</si>
  <si>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</si>
  <si>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</si>
  <si>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</si>
  <si>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</si>
  <si>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</si>
  <si>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</si>
  <si>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</si>
  <si>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</si>
  <si>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</si>
  <si>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</si>
  <si>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</si>
  <si>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</si>
  <si>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</si>
  <si>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</si>
  <si>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</si>
  <si>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</si>
  <si>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</si>
  <si>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</si>
  <si>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</si>
  <si>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</si>
  <si>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</si>
  <si>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</si>
  <si>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</si>
  <si>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</si>
  <si>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</si>
  <si>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</si>
  <si>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</si>
  <si>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</si>
  <si>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</si>
  <si>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</si>
  <si>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</si>
  <si>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</si>
  <si>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</si>
  <si>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</si>
  <si>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</si>
  <si>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</si>
  <si>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</si>
  <si>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</si>
  <si>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</si>
  <si>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</si>
  <si>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</si>
  <si>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</si>
  <si>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</si>
  <si>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</si>
  <si>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</si>
  <si>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</si>
  <si>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</si>
  <si>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</si>
  <si>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</si>
  <si>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</si>
  <si>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</si>
  <si>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</si>
  <si>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</si>
  <si>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</si>
  <si>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</si>
  <si>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</si>
  <si>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</si>
  <si>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</si>
  <si>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</si>
  <si>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</si>
  <si>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</si>
  <si>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</si>
  <si>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</si>
  <si>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</si>
  <si>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</si>
  <si>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</si>
  <si>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</si>
  <si>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</si>
  <si>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</si>
  <si>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</si>
  <si>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</si>
  <si>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</si>
  <si>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</si>
  <si>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</si>
  <si>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</si>
  <si>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</si>
  <si>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</si>
  <si>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</si>
  <si>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</si>
  <si>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</si>
  <si>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</si>
  <si>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</si>
  <si>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</si>
  <si>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</si>
  <si>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</si>
  <si>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</si>
  <si>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</si>
  <si>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</si>
  <si>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</si>
  <si>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</si>
  <si>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</si>
  <si>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</si>
  <si>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</si>
  <si>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</si>
  <si>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</si>
  <si>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</si>
  <si>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</si>
  <si>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</si>
  <si>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</si>
  <si>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</si>
  <si>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</si>
  <si>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</si>
  <si>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</si>
  <si>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</si>
  <si>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</si>
  <si>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</si>
  <si>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</si>
  <si>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</si>
  <si>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</si>
  <si>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</si>
  <si>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</si>
  <si>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</si>
  <si>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</si>
  <si>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</si>
  <si>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</si>
  <si>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</si>
  <si>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</si>
  <si>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</si>
  <si>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</si>
  <si>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</si>
  <si>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</si>
  <si>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</si>
  <si>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</si>
  <si>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</si>
  <si>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</si>
  <si>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</si>
  <si>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</si>
  <si>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</si>
  <si>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</si>
  <si>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</si>
  <si>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</si>
  <si>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</si>
  <si>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</si>
  <si>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</si>
  <si>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</si>
  <si>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</si>
  <si>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</si>
  <si>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</si>
  <si>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</si>
  <si>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</si>
  <si>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</si>
  <si>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</si>
  <si>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</si>
  <si>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</si>
  <si>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</si>
  <si>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</si>
  <si>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</si>
  <si>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</si>
  <si>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</si>
  <si>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</si>
  <si>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</si>
  <si>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</si>
  <si>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</si>
  <si>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</si>
  <si>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</si>
  <si>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</si>
  <si>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</si>
  <si>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</si>
  <si>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</si>
  <si>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</si>
  <si>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</si>
  <si>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</si>
  <si>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</si>
  <si>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</si>
  <si>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</si>
  <si>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</si>
  <si>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</si>
  <si>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</si>
  <si>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</si>
  <si>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</si>
  <si>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</si>
  <si>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</si>
  <si>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</si>
  <si>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</si>
  <si>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</si>
  <si>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</si>
  <si>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</si>
  <si>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</si>
  <si>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</si>
  <si>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</si>
  <si>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</si>
  <si>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</si>
  <si>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</si>
  <si>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</si>
  <si>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</si>
  <si>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</si>
  <si>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</si>
  <si>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</si>
  <si>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</si>
  <si>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</si>
  <si>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</si>
  <si>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</si>
  <si>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</si>
  <si>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</si>
  <si>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</si>
  <si>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</si>
  <si>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</si>
  <si>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</si>
  <si>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</si>
  <si>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</si>
  <si>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</si>
  <si>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</si>
  <si>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</si>
  <si>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</si>
  <si>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</si>
  <si>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</si>
  <si>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</si>
  <si>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</si>
  <si>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</si>
  <si>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</si>
  <si>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</si>
  <si>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</si>
  <si>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</si>
  <si>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</si>
  <si>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</si>
  <si>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</si>
  <si>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</si>
  <si>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</si>
  <si>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</si>
  <si>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</si>
  <si>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</si>
  <si>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</si>
  <si>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</si>
  <si>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</si>
  <si>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</si>
  <si>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</si>
  <si>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</si>
  <si>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</si>
  <si>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</si>
  <si>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</si>
  <si>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</si>
  <si>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</si>
  <si>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</si>
  <si>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</si>
  <si>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</si>
  <si>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</si>
  <si>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</si>
  <si>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</si>
  <si>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</si>
  <si>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</si>
  <si>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</si>
  <si>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</si>
  <si>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</si>
  <si>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</si>
  <si>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</si>
  <si>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</si>
  <si>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</si>
  <si>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</si>
  <si>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</si>
  <si>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</si>
  <si>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</si>
  <si>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</si>
  <si>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</si>
  <si>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</si>
  <si>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</si>
  <si>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</si>
  <si>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</si>
  <si>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</si>
  <si>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</si>
  <si>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</si>
  <si>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</si>
  <si>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</si>
  <si>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</si>
  <si>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</si>
  <si>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</si>
  <si>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</si>
  <si>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</si>
  <si>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</si>
  <si>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</si>
  <si>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</si>
  <si>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</si>
  <si>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</si>
  <si>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</si>
  <si>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</si>
  <si>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</si>
  <si>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</si>
  <si>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</si>
  <si>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</si>
  <si>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</si>
  <si>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</si>
  <si>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</si>
  <si>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</si>
  <si>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</si>
  <si>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</si>
  <si>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</si>
  <si>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</si>
  <si>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</si>
  <si>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</si>
  <si>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</si>
  <si>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</si>
  <si>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</si>
  <si>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</si>
  <si>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</si>
  <si>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</si>
  <si>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</si>
  <si>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</si>
  <si>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</si>
  <si>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</si>
  <si>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</si>
  <si>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</si>
  <si>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</si>
  <si>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</si>
  <si>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</si>
  <si>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</si>
  <si>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</si>
  <si>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</si>
  <si>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</si>
  <si>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</si>
  <si>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</si>
  <si>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</si>
  <si>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</si>
  <si>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</si>
  <si>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</si>
  <si>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</si>
  <si>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</si>
  <si>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</si>
  <si>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</si>
  <si>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</si>
  <si>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</si>
  <si>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</si>
  <si>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</si>
  <si>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</si>
  <si>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</si>
  <si>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</si>
  <si>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</si>
  <si>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</si>
  <si>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</si>
  <si>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</si>
  <si>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</si>
  <si>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</si>
  <si>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</si>
  <si>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</si>
  <si>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</si>
  <si>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</si>
  <si>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</si>
  <si>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</si>
  <si>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</si>
  <si>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</si>
  <si>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</si>
  <si>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</si>
  <si>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</si>
  <si>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</si>
  <si>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</si>
  <si>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</si>
  <si>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</si>
  <si>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</si>
  <si>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</si>
  <si>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</si>
  <si>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</si>
  <si>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</si>
  <si>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</si>
  <si>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</si>
  <si>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</si>
  <si>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</si>
  <si>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</si>
  <si>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</si>
  <si>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</si>
  <si>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</si>
  <si>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</si>
  <si>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</si>
  <si>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</si>
  <si>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</si>
  <si>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</si>
  <si>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</si>
  <si>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</si>
  <si>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</si>
  <si>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</si>
  <si>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</si>
  <si>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</si>
  <si>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</si>
  <si>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</si>
  <si>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</si>
  <si>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</si>
  <si>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</si>
  <si>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</si>
  <si>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</si>
  <si>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</si>
  <si>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</si>
  <si>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</si>
  <si>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</si>
  <si>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</si>
  <si>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</si>
  <si>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</si>
  <si>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</si>
  <si>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</si>
  <si>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</si>
  <si>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</si>
  <si>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</si>
  <si>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</si>
  <si>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</si>
  <si>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</si>
  <si>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</si>
  <si>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</si>
  <si>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</si>
  <si>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</si>
  <si>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</si>
  <si>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</si>
  <si>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</si>
  <si>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</si>
  <si>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</si>
  <si>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</si>
  <si>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</si>
  <si>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</si>
  <si>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</si>
  <si>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</si>
  <si>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</si>
  <si>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</si>
  <si>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</si>
  <si>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</si>
  <si>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</si>
  <si>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</si>
  <si>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</si>
  <si>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</si>
  <si>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</si>
  <si>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</si>
  <si>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</si>
  <si>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</si>
  <si>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</si>
  <si>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</si>
  <si>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</si>
  <si>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</si>
  <si>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</si>
  <si>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</si>
  <si>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</si>
  <si>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</si>
  <si>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</si>
  <si>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</si>
  <si>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</si>
  <si>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</si>
  <si>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</si>
  <si>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</si>
  <si>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</si>
  <si>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</si>
  <si>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</si>
  <si>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</si>
  <si>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</si>
  <si>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</si>
  <si>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</si>
  <si>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</si>
  <si>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</si>
  <si>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</si>
  <si>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</si>
  <si>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</si>
  <si>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</si>
  <si>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</si>
  <si>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</si>
  <si>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</si>
  <si>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</si>
  <si>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</si>
  <si>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</si>
  <si>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</si>
  <si>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</si>
  <si>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</si>
  <si>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</si>
  <si>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</si>
  <si>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</si>
  <si>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</si>
  <si>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</si>
  <si>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</si>
  <si>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</si>
  <si>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</si>
  <si>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</si>
  <si>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</si>
  <si>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</si>
  <si>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</si>
  <si>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</si>
  <si>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</si>
  <si>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</si>
  <si>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</si>
  <si>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</si>
  <si>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</si>
  <si>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</si>
  <si>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</si>
  <si>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</si>
  <si>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</si>
  <si>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</si>
  <si>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</si>
  <si>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</si>
  <si>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</si>
  <si>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</si>
  <si>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</si>
  <si>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</si>
  <si>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</si>
  <si>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</si>
  <si>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</si>
  <si>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</si>
  <si>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</si>
  <si>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</si>
  <si>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</si>
  <si>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</si>
  <si>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</si>
  <si>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</si>
  <si>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</si>
  <si>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</si>
  <si>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</si>
  <si>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</si>
  <si>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</si>
  <si>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</si>
  <si>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</si>
  <si>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</si>
  <si>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</si>
  <si>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</si>
  <si>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</si>
  <si>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</si>
  <si>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</si>
  <si>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</si>
  <si>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</si>
  <si>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</si>
  <si>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</si>
  <si>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</si>
  <si>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</si>
  <si>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</si>
  <si>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</si>
  <si>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</si>
  <si>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</si>
  <si>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</si>
  <si>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</si>
  <si>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</si>
  <si>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</si>
  <si>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</si>
  <si>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</si>
  <si>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</si>
  <si>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</si>
  <si>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</si>
  <si>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</si>
  <si>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</si>
  <si>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</si>
  <si>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</si>
  <si>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</si>
  <si>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</si>
  <si>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</si>
  <si>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</si>
  <si>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</si>
  <si>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</si>
  <si>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</si>
  <si>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</si>
  <si>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</si>
  <si>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</si>
  <si>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</si>
  <si>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</si>
  <si>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</si>
  <si>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</si>
  <si>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</si>
  <si>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</si>
  <si>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</si>
  <si>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</si>
  <si>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</si>
  <si>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</si>
  <si>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</si>
  <si>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</si>
  <si>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</si>
  <si>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</si>
  <si>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</si>
  <si>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</si>
  <si>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</si>
  <si>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</si>
  <si>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</si>
  <si>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</si>
  <si>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</si>
  <si>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</si>
  <si>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</si>
  <si>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</si>
  <si>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</si>
  <si>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</si>
  <si>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</si>
  <si>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</si>
  <si>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</si>
  <si>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</si>
  <si>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</si>
  <si>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</si>
  <si>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</si>
  <si>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</si>
  <si>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</si>
  <si>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</si>
  <si>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</si>
  <si>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</si>
  <si>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</si>
  <si>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</si>
  <si>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</si>
  <si>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</si>
  <si>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</si>
  <si>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</si>
  <si>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</si>
  <si>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</si>
  <si>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</si>
  <si>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</si>
  <si>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</si>
  <si>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</si>
  <si>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</si>
  <si>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</si>
  <si>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</si>
  <si>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</si>
  <si>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</si>
  <si>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</si>
  <si>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</si>
  <si>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</si>
  <si>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</si>
  <si>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</si>
  <si>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</si>
  <si>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</si>
  <si>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</si>
  <si>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</si>
  <si>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</si>
  <si>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</si>
  <si>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</si>
  <si>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</si>
  <si>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</si>
  <si>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</si>
  <si>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</si>
  <si>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</si>
  <si>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</si>
  <si>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</si>
  <si>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</si>
  <si>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</si>
  <si>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</si>
  <si>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</si>
  <si>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</si>
  <si>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</si>
  <si>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</si>
  <si>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</si>
  <si>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</si>
  <si>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</si>
  <si>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</si>
  <si>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</si>
  <si>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</si>
  <si>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</si>
  <si>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</si>
  <si>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</si>
  <si>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</si>
  <si>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</si>
  <si>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</si>
  <si>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</si>
  <si>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</si>
  <si>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</si>
  <si>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</si>
  <si>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</si>
  <si>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</si>
  <si>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</si>
  <si>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</si>
  <si>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</si>
  <si>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</si>
  <si>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</si>
  <si>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</si>
  <si>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</si>
  <si>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</si>
  <si>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</si>
  <si>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</si>
  <si>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</si>
  <si>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</si>
  <si>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</si>
  <si>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</si>
  <si>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</si>
  <si>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</si>
  <si>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</si>
  <si>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</si>
  <si>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</si>
  <si>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</si>
  <si>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</si>
  <si>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</si>
  <si>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</si>
  <si>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</si>
  <si>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</si>
  <si>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</si>
  <si>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</si>
  <si>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</si>
  <si>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</si>
  <si>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</si>
  <si>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</si>
  <si>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</si>
  <si>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</si>
  <si>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</si>
  <si>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</si>
  <si>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</si>
  <si>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</si>
  <si>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</si>
  <si>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</si>
  <si>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</si>
  <si>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</si>
  <si>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</si>
  <si>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</si>
  <si>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</si>
  <si>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</si>
  <si>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</si>
  <si>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</si>
  <si>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</si>
  <si>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</si>
  <si>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</si>
  <si>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</si>
  <si>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</si>
  <si>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</si>
  <si>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</si>
  <si>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</si>
  <si>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</si>
  <si>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</si>
  <si>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</si>
  <si>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</si>
  <si>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</si>
  <si>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</si>
  <si>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</si>
  <si>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</si>
  <si>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</si>
  <si>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</si>
  <si>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</si>
  <si>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</si>
  <si>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</si>
  <si>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</si>
  <si>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</si>
  <si>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</si>
  <si>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</si>
  <si>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</si>
  <si>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</si>
  <si>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</si>
  <si>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</si>
  <si>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</si>
  <si>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</si>
  <si>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</si>
  <si>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</si>
  <si>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</si>
  <si>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</si>
  <si>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</si>
  <si>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</si>
  <si>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</si>
  <si>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</si>
  <si>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</si>
  <si>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</si>
  <si>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</si>
  <si>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</si>
  <si>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</si>
  <si>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</si>
  <si>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</si>
  <si>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</si>
  <si>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</si>
  <si>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</si>
  <si>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</si>
  <si>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</si>
  <si>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</si>
  <si>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</si>
  <si>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</si>
  <si>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</si>
  <si>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</si>
  <si>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</si>
  <si>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</si>
  <si>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</si>
  <si>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</si>
  <si>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</si>
  <si>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</si>
  <si>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</si>
  <si>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</si>
  <si>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</si>
  <si>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</si>
  <si>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</si>
  <si>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</si>
  <si>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</si>
  <si>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</si>
  <si>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</si>
  <si>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</si>
  <si>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</si>
  <si>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</si>
  <si>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</si>
  <si>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</si>
  <si>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</si>
  <si>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</si>
  <si>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</si>
  <si>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</si>
  <si>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</si>
  <si>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</si>
  <si>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</si>
  <si>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</si>
  <si>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</si>
  <si>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</si>
  <si>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</si>
  <si>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</si>
  <si>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</si>
  <si>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</si>
  <si>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</si>
  <si>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</si>
  <si>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</si>
  <si>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</si>
  <si>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</si>
  <si>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</si>
  <si>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</si>
  <si>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</si>
  <si>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</si>
  <si>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</si>
  <si>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</si>
  <si>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</si>
  <si>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</si>
  <si>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</si>
  <si>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</si>
  <si>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</si>
  <si>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</si>
  <si>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</si>
  <si>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</si>
  <si>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</si>
  <si>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</si>
  <si>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</si>
  <si>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</si>
  <si>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</si>
  <si>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</si>
  <si>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</si>
  <si>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</si>
  <si>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</si>
  <si>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</si>
  <si>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</si>
  <si>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</si>
  <si>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</si>
  <si>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</si>
  <si>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</si>
  <si>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</si>
  <si>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</si>
  <si>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</si>
  <si>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</si>
  <si>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</si>
  <si>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</si>
  <si>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</si>
  <si>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</si>
  <si>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</si>
  <si>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</si>
  <si>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</si>
  <si>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</si>
  <si>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</si>
  <si>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</si>
  <si>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</si>
  <si>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</si>
  <si>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</si>
  <si>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</si>
  <si>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</si>
  <si>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</si>
  <si>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</si>
  <si>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</si>
  <si>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</si>
  <si>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</si>
  <si>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</si>
  <si>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</si>
  <si>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</si>
  <si>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</si>
  <si>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</si>
  <si>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</si>
  <si>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</si>
  <si>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</si>
  <si>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</si>
  <si>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</si>
  <si>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</si>
  <si>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</si>
  <si>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</si>
  <si>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</si>
  <si>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</si>
  <si>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</si>
  <si>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</si>
  <si>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</si>
  <si>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</si>
  <si>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</si>
  <si>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</si>
  <si>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</si>
  <si>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</si>
  <si>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</si>
  <si>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</si>
  <si>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</si>
  <si>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</si>
  <si>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</si>
  <si>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</si>
  <si>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</si>
  <si>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</si>
  <si>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</si>
  <si>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</si>
  <si>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</si>
  <si>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</si>
  <si>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</si>
  <si>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</si>
  <si>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</si>
  <si>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</si>
  <si>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</si>
  <si>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</si>
  <si>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</si>
  <si>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</si>
  <si>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</si>
  <si>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</si>
  <si>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</si>
  <si>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</si>
  <si>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</si>
  <si>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</si>
  <si>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</si>
  <si>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</si>
  <si>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</si>
  <si>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</si>
  <si>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</si>
  <si>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</si>
  <si>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</si>
  <si>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</si>
  <si>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</si>
  <si>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</si>
  <si>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</si>
  <si>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</si>
  <si>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</si>
  <si>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</si>
  <si>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</si>
  <si>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</si>
  <si>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</si>
  <si>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</si>
  <si>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</si>
  <si>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</si>
  <si>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</si>
  <si>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</si>
  <si>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</si>
  <si>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</si>
  <si>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</si>
  <si>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</si>
  <si>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</si>
  <si>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</si>
  <si>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</si>
  <si>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</si>
  <si>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</si>
  <si>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</si>
  <si>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</si>
  <si>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</si>
  <si>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</si>
  <si>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</si>
  <si>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</si>
  <si>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</si>
  <si>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</si>
  <si>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</si>
  <si>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</si>
  <si>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</si>
  <si>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</si>
  <si>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</si>
  <si>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</si>
  <si>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</si>
  <si>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</si>
  <si>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</si>
  <si>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</si>
  <si>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</si>
  <si>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</si>
  <si>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</si>
  <si>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</si>
  <si>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</si>
  <si>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</si>
  <si>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</si>
  <si>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</si>
  <si>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</si>
  <si>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</si>
  <si>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</si>
  <si>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</si>
  <si>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</si>
  <si>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</si>
  <si>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</si>
  <si>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</si>
  <si>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</si>
  <si>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</si>
  <si>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</si>
  <si>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</si>
  <si>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</si>
  <si>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</si>
  <si>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</si>
  <si>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</si>
  <si>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</si>
  <si>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</si>
  <si>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</si>
  <si>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</si>
  <si>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</si>
  <si>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</si>
  <si>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</si>
  <si>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</si>
  <si>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</si>
  <si>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</si>
  <si>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</si>
  <si>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</si>
  <si>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</si>
  <si>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</si>
  <si>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</si>
  <si>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</si>
  <si>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</si>
  <si>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</si>
  <si>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</si>
  <si>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</si>
  <si>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</si>
  <si>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</si>
  <si>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</si>
  <si>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</si>
  <si>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</si>
  <si>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</si>
  <si>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</si>
  <si>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</si>
  <si>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</si>
  <si>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</si>
  <si>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</si>
  <si>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</si>
  <si>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</si>
  <si>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</si>
  <si>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</si>
  <si>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</si>
  <si>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</si>
  <si>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</si>
  <si>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</si>
  <si>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</si>
  <si>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</si>
  <si>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</si>
  <si>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</si>
  <si>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</si>
  <si>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</si>
  <si>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</si>
  <si>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</si>
  <si>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</si>
  <si>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</si>
  <si>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</si>
  <si>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</si>
  <si>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</si>
  <si>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</si>
  <si>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</si>
  <si>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</si>
  <si>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</si>
  <si>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</si>
  <si>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</si>
  <si>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</si>
  <si>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</si>
  <si>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</si>
  <si>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</si>
  <si>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</si>
  <si>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</si>
  <si>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</si>
  <si>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</si>
  <si>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</si>
  <si>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</si>
  <si>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</si>
  <si>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</si>
  <si>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</si>
  <si>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</si>
  <si>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</si>
  <si>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</si>
  <si>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</si>
  <si>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</si>
  <si>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</si>
  <si>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</si>
  <si>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</si>
  <si>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</si>
  <si>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</si>
  <si>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</si>
  <si>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</si>
  <si>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</si>
  <si>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</si>
  <si>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</si>
  <si>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</si>
  <si>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</si>
  <si>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</si>
  <si>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</si>
  <si>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</si>
  <si>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</si>
  <si>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</si>
  <si>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</si>
  <si>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</si>
  <si>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</si>
  <si>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</si>
  <si>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</si>
  <si>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</si>
  <si>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</si>
  <si>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</si>
  <si>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</si>
  <si>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</si>
  <si>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</si>
  <si>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</si>
  <si>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</si>
  <si>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</si>
  <si>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</si>
  <si>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</si>
  <si>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</si>
  <si>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</si>
  <si>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</si>
  <si>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</si>
  <si>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</si>
  <si>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</si>
  <si>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</si>
  <si>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</si>
  <si>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</si>
  <si>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</si>
  <si>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</si>
  <si>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</si>
  <si>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</si>
  <si>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</si>
  <si>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</si>
  <si>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</si>
  <si>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</si>
  <si>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</si>
  <si>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</si>
  <si>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</si>
  <si>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</si>
  <si>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</si>
  <si>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</si>
  <si>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</si>
  <si>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</si>
  <si>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</si>
  <si>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</si>
  <si>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</si>
  <si>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</si>
  <si>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</si>
  <si>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</si>
  <si>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</si>
  <si>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</si>
  <si>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</si>
  <si>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</si>
  <si>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</si>
  <si>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</si>
  <si>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</si>
  <si>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</si>
  <si>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</si>
  <si>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</si>
  <si>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</si>
  <si>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</si>
  <si>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</si>
  <si>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</si>
  <si>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</si>
  <si>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</si>
  <si>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</si>
  <si>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</si>
  <si>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</si>
  <si>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</si>
  <si>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</si>
  <si>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</si>
  <si>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</si>
  <si>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</si>
  <si>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</si>
  <si>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</si>
  <si>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</si>
  <si>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</si>
  <si>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</si>
  <si>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</si>
  <si>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</si>
  <si>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</si>
  <si>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</si>
  <si>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</si>
  <si>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</si>
  <si>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</si>
  <si>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</si>
  <si>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</si>
  <si>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</si>
  <si>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</si>
  <si>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</si>
  <si>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</si>
  <si>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</si>
  <si>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</si>
  <si>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</si>
  <si>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</si>
  <si>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</si>
  <si>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</si>
  <si>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</si>
  <si>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</si>
  <si>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</si>
  <si>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</si>
  <si>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</si>
  <si>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</si>
  <si>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</si>
  <si>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</si>
  <si>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</si>
  <si>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</si>
  <si>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</si>
  <si>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</si>
  <si>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</si>
  <si>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</si>
  <si>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</si>
  <si>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</si>
  <si>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</si>
  <si>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</si>
  <si>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</si>
  <si>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</si>
  <si>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</si>
  <si>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</si>
  <si>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</si>
  <si>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</si>
  <si>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</si>
  <si>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</si>
  <si>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</si>
  <si>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</si>
  <si>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</si>
  <si>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</si>
  <si>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</si>
  <si>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</si>
  <si>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</si>
  <si>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</si>
  <si>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</si>
  <si>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</si>
  <si>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</si>
  <si>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</si>
  <si>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</si>
  <si>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</si>
  <si>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</si>
  <si>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</si>
  <si>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</si>
  <si>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</si>
  <si>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</si>
  <si>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</si>
  <si>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</si>
  <si>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</si>
  <si>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</si>
  <si>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</si>
  <si>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</si>
  <si>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</si>
  <si>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</si>
  <si>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</si>
  <si>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</si>
  <si>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</si>
  <si>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</si>
  <si>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</si>
  <si>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</si>
  <si>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</si>
  <si>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</si>
  <si>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</si>
  <si>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</si>
  <si>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</si>
  <si>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</si>
  <si>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</si>
  <si>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</si>
  <si>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</si>
  <si>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</si>
  <si>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</si>
  <si>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</si>
  <si>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</si>
  <si>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</si>
  <si>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</si>
  <si>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</si>
  <si>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</si>
  <si>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</si>
  <si>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</si>
  <si>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</si>
  <si>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</si>
  <si>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</si>
  <si>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</si>
  <si>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</si>
  <si>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</si>
  <si>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</si>
  <si>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</si>
  <si>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</si>
  <si>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</si>
  <si>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</si>
  <si>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</si>
  <si>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</si>
  <si>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</si>
  <si>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</si>
  <si>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</si>
  <si>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</si>
  <si>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</si>
  <si>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</si>
  <si>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</si>
  <si>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</si>
  <si>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</si>
  <si>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</si>
  <si>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</si>
  <si>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</si>
  <si>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</si>
  <si>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</si>
  <si>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</si>
  <si>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</si>
  <si>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</si>
  <si>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</si>
  <si>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</si>
  <si>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</si>
  <si>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</si>
  <si>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</si>
  <si>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</si>
  <si>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</si>
  <si>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</si>
  <si>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</si>
  <si>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</si>
  <si>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</si>
  <si>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</si>
  <si>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</si>
  <si>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</si>
  <si>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</si>
  <si>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</si>
  <si>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</si>
  <si>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</si>
  <si>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</si>
  <si>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</si>
  <si>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</si>
  <si>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</si>
  <si>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</si>
  <si>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</si>
  <si>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</si>
  <si>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</si>
  <si>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</si>
  <si>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</si>
  <si>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</si>
  <si>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</si>
  <si>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</si>
  <si>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</si>
  <si>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</si>
  <si>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</si>
  <si>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</si>
  <si>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</si>
  <si>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</si>
  <si>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</si>
  <si>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</si>
  <si>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</si>
  <si>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</si>
  <si>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</si>
  <si>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</si>
  <si>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</si>
  <si>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</si>
  <si>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</si>
  <si>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</si>
  <si>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</si>
  <si>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</si>
  <si>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</si>
  <si>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</si>
  <si>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</si>
  <si>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</si>
  <si>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</si>
  <si>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</si>
  <si>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</si>
  <si>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</si>
  <si>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</si>
  <si>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</si>
  <si>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</si>
  <si>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</si>
  <si>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</si>
  <si>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</si>
  <si>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</si>
  <si>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</si>
  <si>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</si>
  <si>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</si>
  <si>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</si>
  <si>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</si>
  <si>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</si>
  <si>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</si>
  <si>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</si>
  <si>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</si>
  <si>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</si>
  <si>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</si>
  <si>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</si>
  <si>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</si>
  <si>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</si>
  <si>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</si>
  <si>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</si>
  <si>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</si>
  <si>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</si>
  <si>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</si>
  <si>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</si>
  <si>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</si>
  <si>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</si>
  <si>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</si>
  <si>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</si>
  <si>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</si>
  <si>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</si>
  <si>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</si>
  <si>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</si>
  <si>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</si>
  <si>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</si>
  <si>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</si>
  <si>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</si>
  <si>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</si>
  <si>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</si>
  <si>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</si>
  <si>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</si>
  <si>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</si>
  <si>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</si>
  <si>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</si>
  <si>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</si>
  <si>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</si>
  <si>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</si>
  <si>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</si>
  <si>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</si>
  <si>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</si>
  <si>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</si>
  <si>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</si>
  <si>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</si>
  <si>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</si>
  <si>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</si>
  <si>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</si>
  <si>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</si>
  <si>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</si>
  <si>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</si>
  <si>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</si>
  <si>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</si>
  <si>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</si>
  <si>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</si>
  <si>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</si>
  <si>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</si>
  <si>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</si>
  <si>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</si>
  <si>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</si>
  <si>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</si>
  <si>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</si>
  <si>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</si>
  <si>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</si>
  <si>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</si>
  <si>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</si>
  <si>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</si>
  <si>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</si>
  <si>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</si>
  <si>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</si>
  <si>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</si>
  <si>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</si>
  <si>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</si>
  <si>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</si>
  <si>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</si>
  <si>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</si>
  <si>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</si>
  <si>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</si>
  <si>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</si>
  <si>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</si>
  <si>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</si>
  <si>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</si>
  <si>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</si>
  <si>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</si>
  <si>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</si>
  <si>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</si>
  <si>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</si>
  <si>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</si>
  <si>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</si>
  <si>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</si>
  <si>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</si>
  <si>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</si>
  <si>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</si>
  <si>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</si>
  <si>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</si>
  <si>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</si>
  <si>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</si>
  <si>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</si>
  <si>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</si>
  <si>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</si>
  <si>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</si>
  <si>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</si>
  <si>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</si>
  <si>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</si>
  <si>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</si>
  <si>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</si>
  <si>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</si>
  <si>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</si>
  <si>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</si>
  <si>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</si>
  <si>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</si>
  <si>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</si>
  <si>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</si>
  <si>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</si>
  <si>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</si>
  <si>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</si>
  <si>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</si>
  <si>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</si>
  <si>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</si>
  <si>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</si>
  <si>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</si>
  <si>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</si>
  <si>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</si>
  <si>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</si>
  <si>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</si>
  <si>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</si>
  <si>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</si>
  <si>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</si>
  <si>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</si>
  <si>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</si>
  <si>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</si>
  <si>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</si>
  <si>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</si>
  <si>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</si>
  <si>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</si>
  <si>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</si>
  <si>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</si>
  <si>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</si>
  <si>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</si>
  <si>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</si>
  <si>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</si>
  <si>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</si>
  <si>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</si>
  <si>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</si>
  <si>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</si>
  <si>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</si>
  <si>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</si>
  <si>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</si>
  <si>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</si>
  <si>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</si>
  <si>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</si>
  <si>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</si>
  <si>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</si>
  <si>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</si>
  <si>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</si>
  <si>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</si>
  <si>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</si>
  <si>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</si>
  <si>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</si>
  <si>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</si>
  <si>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</si>
  <si>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</si>
  <si>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</si>
  <si>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</si>
  <si>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</si>
  <si>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</si>
  <si>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</si>
  <si>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</si>
  <si>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</si>
  <si>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</si>
  <si>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</si>
  <si>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</si>
  <si>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</si>
  <si>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</si>
  <si>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</si>
  <si>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</si>
  <si>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</si>
  <si>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</si>
  <si>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</si>
  <si>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</si>
  <si>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</si>
  <si>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</si>
  <si>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</si>
  <si>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</si>
  <si>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</si>
  <si>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</si>
  <si>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</si>
  <si>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</si>
  <si>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</si>
  <si>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</si>
  <si>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</si>
  <si>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</si>
  <si>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</si>
  <si>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</si>
  <si>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</si>
  <si>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</si>
  <si>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</si>
  <si>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</si>
  <si>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</si>
  <si>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</si>
  <si>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</si>
  <si>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</si>
  <si>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</si>
  <si>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</si>
  <si>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</si>
  <si>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</si>
  <si>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</si>
  <si>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</si>
  <si>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</si>
  <si>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</si>
  <si>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</si>
  <si>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</si>
  <si>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</si>
  <si>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</si>
  <si>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</si>
  <si>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</si>
  <si>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</si>
  <si>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</si>
  <si>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</si>
  <si>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</si>
  <si>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</si>
  <si>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</si>
  <si>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</si>
  <si>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</si>
  <si>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</si>
  <si>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</si>
  <si>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</si>
  <si>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</si>
  <si>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</si>
  <si>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</si>
  <si>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</si>
  <si>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</si>
  <si>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</si>
  <si>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</si>
  <si>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</si>
  <si>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</si>
  <si>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</si>
  <si>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</si>
  <si>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</si>
  <si>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</si>
  <si>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</si>
  <si>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</si>
  <si>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</si>
  <si>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</si>
  <si>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</si>
  <si>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</si>
  <si>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</si>
  <si>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</si>
  <si>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</si>
  <si>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</si>
  <si>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</si>
  <si>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</si>
  <si>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</si>
  <si>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</si>
  <si>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</si>
  <si>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</si>
  <si>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</si>
  <si>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</si>
  <si>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</si>
  <si>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</si>
  <si>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</si>
  <si>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</si>
  <si>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</si>
  <si>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</si>
  <si>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</si>
  <si>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</si>
  <si>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</si>
  <si>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</si>
  <si>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</si>
  <si>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</si>
  <si>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</si>
  <si>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</si>
  <si>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</si>
  <si>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</si>
  <si>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</si>
  <si>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</si>
  <si>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</si>
  <si>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</si>
  <si>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</si>
  <si>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</si>
  <si>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</si>
  <si>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</si>
  <si>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</si>
  <si>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</si>
  <si>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</si>
  <si>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</si>
  <si>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</si>
  <si>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</si>
  <si>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</si>
  <si>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</si>
  <si>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</si>
  <si>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</si>
  <si>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</si>
  <si>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</si>
  <si>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</si>
  <si>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</si>
  <si>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</si>
  <si>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</si>
  <si>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</si>
  <si>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</si>
  <si>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</si>
  <si>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</si>
  <si>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</si>
  <si>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</si>
  <si>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</si>
  <si>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</si>
  <si>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</si>
  <si>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</si>
  <si>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</si>
  <si>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</si>
  <si>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</si>
  <si>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</si>
  <si>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</si>
  <si>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</si>
  <si>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</si>
  <si>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</si>
  <si>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</si>
  <si>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</si>
  <si>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</si>
  <si>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</si>
  <si>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</si>
  <si>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</si>
  <si>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</si>
  <si>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</si>
  <si>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</si>
  <si>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</si>
  <si>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</si>
  <si>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</si>
  <si>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</si>
  <si>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</si>
  <si>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</si>
  <si>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</si>
  <si>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</si>
  <si>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</si>
  <si>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</si>
  <si>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</si>
  <si>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</si>
  <si>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</si>
  <si>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</si>
  <si>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</si>
  <si>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</si>
  <si>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</si>
  <si>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</si>
  <si>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</si>
  <si>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</si>
  <si>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</si>
  <si>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</si>
  <si>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</si>
  <si>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</si>
  <si>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</si>
  <si>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</si>
  <si>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</si>
  <si>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</si>
  <si>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</si>
  <si>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</si>
  <si>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</si>
  <si>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</si>
  <si>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</si>
  <si>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</si>
  <si>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</si>
  <si>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</si>
  <si>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</si>
  <si>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</si>
  <si>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</si>
  <si>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</si>
  <si>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</si>
  <si>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</si>
  <si>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</si>
  <si>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</si>
  <si>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</si>
  <si>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</si>
  <si>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</si>
  <si>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</si>
  <si>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</si>
  <si>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</si>
  <si>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</si>
  <si>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</si>
  <si>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</si>
  <si>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</si>
  <si>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</si>
  <si>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</si>
  <si>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</si>
  <si>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</si>
  <si>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</si>
  <si>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</si>
  <si>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</si>
  <si>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</si>
  <si>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</si>
  <si>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</si>
  <si>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</si>
  <si>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</si>
  <si>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</si>
  <si>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</si>
  <si>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</si>
  <si>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</si>
  <si>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</si>
  <si>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</si>
  <si>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</si>
  <si>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</si>
  <si>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</si>
  <si>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</si>
  <si>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</si>
  <si>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</si>
  <si>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</si>
  <si>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</si>
  <si>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</si>
  <si>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</si>
  <si>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</si>
  <si>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</si>
  <si>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</si>
  <si>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</si>
  <si>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</si>
  <si>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</si>
  <si>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</si>
  <si>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</si>
  <si>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</si>
  <si>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</si>
  <si>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</si>
  <si>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</si>
  <si>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</si>
  <si>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</si>
  <si>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</si>
  <si>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</si>
  <si>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</si>
  <si>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</si>
  <si>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</si>
  <si>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</si>
  <si>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</si>
  <si>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</si>
  <si>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</si>
  <si>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</si>
  <si>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</si>
  <si>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</si>
  <si>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</si>
  <si>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</si>
  <si>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</si>
  <si>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</si>
  <si>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</si>
  <si>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</si>
  <si>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</si>
  <si>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</si>
  <si>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</si>
  <si>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</si>
  <si>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</si>
  <si>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</si>
  <si>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</si>
  <si>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</si>
  <si>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</si>
  <si>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</si>
  <si>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</si>
  <si>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</si>
  <si>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</si>
  <si>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</si>
  <si>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</si>
  <si>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</si>
  <si>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</si>
  <si>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</si>
  <si>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</si>
  <si>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</si>
  <si>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</si>
  <si>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</si>
  <si>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</si>
  <si>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</si>
  <si>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</si>
  <si>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</si>
  <si>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</si>
  <si>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</si>
  <si>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</si>
  <si>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</si>
  <si>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</si>
  <si>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</si>
  <si>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</si>
  <si>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</si>
  <si>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</si>
  <si>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</si>
  <si>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</si>
  <si>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</si>
  <si>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</si>
  <si>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</si>
  <si>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</si>
  <si>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</si>
  <si>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</si>
  <si>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</si>
  <si>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</si>
  <si>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</si>
  <si>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</si>
  <si>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</si>
  <si>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</si>
  <si>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</si>
  <si>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</si>
  <si>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</si>
  <si>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</si>
  <si>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</si>
  <si>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</si>
  <si>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</si>
  <si>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</si>
  <si>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</si>
  <si>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</si>
  <si>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</si>
  <si>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</si>
  <si>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</si>
  <si>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</si>
  <si>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</si>
  <si>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</si>
  <si>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</si>
  <si>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</si>
  <si>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</si>
  <si>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</si>
  <si>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</si>
  <si>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</si>
  <si>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</si>
  <si>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</si>
  <si>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</si>
  <si>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</si>
  <si>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</si>
  <si>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</si>
  <si>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</si>
  <si>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</si>
  <si>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</si>
  <si>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</si>
  <si>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</si>
  <si>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</si>
  <si>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</si>
  <si>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</si>
  <si>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</si>
  <si>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</si>
  <si>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</si>
  <si>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</si>
  <si>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</si>
  <si>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</si>
  <si>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</si>
  <si>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</si>
  <si>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</si>
  <si>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</si>
  <si>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</si>
  <si>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</si>
  <si>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</si>
  <si>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</si>
  <si>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</si>
  <si>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</si>
  <si>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</si>
  <si>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</si>
  <si>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</si>
  <si>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</si>
  <si>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</si>
  <si>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</si>
  <si>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</si>
  <si>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</si>
  <si>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</si>
  <si>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</si>
  <si>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</si>
  <si>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</si>
  <si>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</si>
  <si>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</si>
  <si>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</si>
  <si>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</si>
  <si>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</si>
  <si>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</si>
  <si>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</si>
  <si>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</si>
  <si>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</si>
  <si>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</si>
  <si>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</si>
  <si>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</si>
  <si>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</si>
  <si>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</si>
  <si>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</si>
  <si>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</si>
  <si>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</si>
  <si>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</si>
  <si>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</si>
  <si>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</si>
  <si>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</si>
  <si>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</si>
  <si>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</si>
  <si>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</si>
  <si>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</si>
  <si>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</si>
  <si>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</si>
  <si>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</si>
  <si>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</si>
  <si>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</si>
  <si>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</si>
  <si>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</si>
  <si>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</si>
  <si>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</si>
  <si>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</si>
  <si>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</si>
  <si>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</si>
  <si>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</si>
  <si>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</si>
  <si>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</si>
  <si>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</si>
  <si>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</si>
  <si>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</si>
  <si>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</si>
  <si>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</si>
  <si>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</si>
  <si>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</si>
  <si>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</si>
  <si>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</si>
  <si>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</si>
  <si>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</si>
  <si>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</si>
  <si>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</si>
  <si>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</si>
  <si>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</si>
  <si>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</si>
  <si>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</si>
  <si>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</si>
  <si>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</si>
  <si>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</si>
  <si>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</si>
  <si>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</si>
  <si>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</si>
  <si>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</si>
  <si>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</si>
  <si>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</si>
  <si>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</si>
  <si>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</si>
  <si>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</si>
  <si>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</si>
  <si>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</si>
  <si>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</si>
  <si>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</si>
  <si>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</si>
  <si>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</si>
  <si>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</si>
  <si>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</si>
  <si>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</si>
  <si>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</si>
  <si>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</si>
  <si>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</si>
  <si>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</si>
  <si>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</si>
  <si>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</si>
  <si>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</si>
  <si>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</si>
  <si>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</si>
  <si>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</si>
  <si>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</si>
  <si>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</si>
  <si>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</si>
  <si>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</si>
  <si>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</si>
  <si>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</si>
  <si>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</si>
  <si>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</si>
  <si>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</si>
  <si>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</si>
  <si>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</si>
  <si>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</si>
  <si>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</si>
  <si>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</si>
  <si>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</si>
  <si>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</si>
  <si>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</si>
  <si>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</si>
  <si>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</si>
  <si>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</si>
  <si>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</si>
  <si>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</si>
  <si>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</si>
  <si>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</si>
  <si>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</si>
  <si>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</si>
  <si>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</si>
  <si>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</si>
  <si>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</si>
  <si>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</si>
  <si>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</si>
  <si>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</si>
  <si>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</si>
  <si>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</si>
  <si>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</si>
  <si>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</si>
  <si>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</si>
  <si>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</si>
  <si>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</si>
  <si>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</si>
  <si>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</si>
  <si>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</si>
  <si>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</si>
  <si>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</si>
  <si>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</si>
  <si>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</si>
  <si>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</si>
  <si>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</si>
  <si>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</si>
  <si>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</si>
  <si>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</si>
  <si>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</si>
  <si>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</si>
  <si>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</si>
  <si>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</si>
  <si>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</si>
  <si>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</si>
  <si>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</si>
  <si>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</si>
  <si>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</si>
  <si>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</si>
  <si>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</si>
  <si>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</si>
  <si>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</si>
  <si>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</si>
  <si>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</si>
  <si>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</si>
  <si>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</si>
  <si>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</si>
  <si>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</si>
  <si>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</si>
  <si>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</si>
  <si>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</si>
  <si>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</si>
  <si>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</si>
  <si>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</si>
  <si>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</si>
  <si>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</si>
  <si>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</si>
  <si>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</si>
  <si>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</si>
  <si>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</si>
  <si>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</si>
  <si>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</si>
  <si>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</si>
  <si>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</si>
  <si>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</si>
  <si>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</si>
  <si>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</si>
  <si>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</si>
  <si>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</si>
  <si>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</si>
  <si>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</si>
  <si>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</si>
  <si>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</si>
  <si>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</si>
  <si>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</si>
  <si>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</si>
  <si>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</si>
  <si>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</si>
  <si>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</si>
  <si>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</si>
  <si>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</si>
  <si>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</si>
  <si>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</si>
  <si>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</si>
  <si>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</si>
  <si>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</si>
  <si>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</si>
  <si>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</si>
  <si>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</si>
  <si>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</si>
  <si>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</si>
  <si>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</si>
  <si>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</si>
  <si>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</si>
  <si>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</si>
  <si>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</si>
  <si>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</si>
  <si>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</si>
  <si>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</si>
  <si>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</si>
  <si>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</si>
  <si>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</si>
  <si>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</si>
  <si>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</si>
  <si>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</si>
  <si>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</si>
  <si>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</si>
  <si>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</si>
  <si>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</si>
  <si>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</si>
  <si>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</si>
  <si>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</si>
  <si>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</si>
  <si>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</si>
  <si>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</si>
  <si>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</si>
  <si>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</si>
  <si>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</si>
  <si>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</si>
  <si>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</si>
  <si>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</si>
  <si>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</si>
  <si>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</si>
  <si>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</si>
  <si>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</si>
  <si>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</si>
  <si>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</si>
  <si>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</si>
  <si>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</si>
  <si>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</si>
  <si>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</si>
  <si>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</si>
  <si>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</si>
  <si>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</si>
  <si>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</si>
  <si>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</si>
  <si>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</si>
  <si>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</si>
  <si>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</si>
  <si>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</si>
  <si>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</si>
  <si>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</si>
  <si>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</si>
  <si>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</si>
  <si>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</si>
  <si>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</si>
  <si>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</si>
  <si>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</si>
  <si>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</si>
  <si>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</si>
  <si>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</si>
  <si>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</si>
  <si>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</si>
  <si>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</si>
  <si>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</si>
  <si>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</si>
  <si>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</si>
  <si>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</si>
  <si>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</si>
  <si>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</si>
  <si>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</si>
  <si>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</si>
  <si>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</si>
  <si>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</si>
  <si>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</si>
  <si>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</si>
  <si>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</si>
  <si>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</si>
  <si>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</si>
  <si>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</si>
  <si>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</si>
  <si>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</si>
  <si>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</si>
  <si>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</si>
  <si>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</si>
  <si>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</si>
  <si>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</si>
  <si>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</si>
  <si>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</si>
  <si>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</si>
  <si>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</si>
  <si>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</si>
  <si>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</si>
  <si>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</si>
  <si>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</si>
  <si>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</si>
  <si>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</si>
  <si>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</si>
  <si>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</si>
  <si>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</si>
  <si>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</si>
  <si>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</si>
  <si>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</si>
  <si>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</si>
  <si>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</si>
  <si>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</si>
  <si>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</si>
  <si>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</si>
  <si>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</si>
  <si>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</si>
  <si>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</si>
  <si>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</si>
  <si>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</si>
  <si>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</si>
  <si>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</si>
  <si>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</si>
  <si>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</si>
  <si>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</si>
  <si>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</si>
  <si>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</si>
  <si>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</si>
  <si>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</si>
  <si>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</si>
  <si>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</si>
  <si>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</si>
  <si>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</si>
  <si>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</si>
  <si>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</si>
  <si>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</si>
  <si>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</si>
  <si>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</si>
  <si>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</si>
  <si>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</si>
  <si>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</si>
  <si>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</si>
  <si>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</si>
  <si>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</si>
  <si>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</si>
  <si>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</si>
  <si>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</si>
  <si>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</si>
  <si>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</si>
  <si>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</si>
  <si>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</si>
  <si>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</si>
  <si>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</si>
  <si>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</si>
  <si>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</si>
  <si>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</si>
  <si>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</si>
  <si>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</si>
  <si>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</si>
  <si>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</si>
  <si>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</si>
  <si>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</si>
  <si>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</si>
  <si>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</si>
  <si>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</si>
  <si>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</si>
  <si>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</si>
  <si>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</si>
  <si>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</si>
  <si>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</si>
  <si>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</si>
  <si>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</si>
  <si>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</si>
  <si>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</si>
  <si>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</si>
  <si>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</si>
  <si>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</si>
  <si>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</si>
  <si>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</si>
  <si>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</si>
  <si>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</si>
  <si>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</si>
  <si>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</si>
  <si>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</si>
  <si>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</si>
  <si>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</si>
  <si>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</si>
  <si>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</si>
  <si>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</si>
  <si>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</si>
  <si>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</si>
  <si>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</si>
  <si>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</si>
  <si>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</si>
  <si>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</si>
  <si>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</si>
  <si>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</si>
  <si>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</si>
  <si>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</si>
  <si>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</si>
  <si>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</si>
  <si>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</si>
  <si>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</si>
  <si>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</si>
  <si>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</si>
  <si>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</si>
  <si>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</si>
  <si>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</si>
  <si>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</si>
  <si>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</si>
  <si>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</si>
  <si>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</si>
  <si>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</si>
  <si>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</si>
  <si>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</si>
  <si>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</si>
  <si>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</si>
  <si>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</si>
  <si>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</si>
  <si>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</si>
  <si>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</si>
  <si>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</si>
  <si>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</si>
  <si>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</si>
  <si>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</si>
  <si>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</si>
  <si>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</si>
  <si>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</si>
  <si>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</si>
  <si>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</si>
  <si>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</si>
  <si>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</si>
  <si>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</si>
  <si>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</si>
  <si>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</si>
  <si>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</si>
  <si>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</si>
  <si>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</si>
  <si>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</si>
  <si>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</si>
  <si>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</si>
  <si>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</si>
  <si>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</si>
  <si>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</si>
  <si>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</si>
  <si>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</si>
  <si>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</si>
  <si>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</si>
  <si>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</si>
  <si>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</si>
  <si>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</si>
  <si>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</si>
  <si>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</si>
  <si>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</si>
  <si>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</si>
  <si>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</si>
  <si>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</si>
  <si>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</si>
  <si>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</si>
  <si>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</si>
  <si>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</si>
  <si>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</si>
  <si>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</si>
  <si>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</si>
  <si>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</si>
  <si>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</si>
  <si>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</si>
  <si>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</si>
  <si>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</si>
  <si>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</si>
  <si>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</si>
  <si>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</si>
  <si>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</si>
  <si>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</si>
  <si>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</si>
  <si>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</si>
  <si>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</si>
  <si>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</si>
  <si>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</si>
  <si>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</si>
  <si>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</si>
  <si>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</si>
  <si>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</si>
  <si>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</si>
  <si>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</si>
  <si>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</si>
  <si>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</si>
  <si>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</si>
  <si>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</si>
  <si>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</si>
  <si>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</si>
  <si>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</si>
  <si>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</si>
  <si>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</si>
  <si>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</si>
  <si>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</si>
  <si>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</si>
  <si>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</si>
  <si>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</si>
  <si>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</si>
  <si>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</si>
  <si>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</si>
  <si>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</si>
  <si>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</si>
  <si>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</si>
  <si>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</si>
  <si>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</si>
  <si>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</si>
  <si>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</si>
  <si>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</si>
  <si>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</si>
  <si>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</si>
  <si>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</si>
  <si>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</si>
  <si>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</si>
  <si>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</si>
  <si>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</si>
  <si>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</si>
  <si>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</si>
  <si>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</si>
  <si>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</si>
  <si>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</si>
  <si>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</si>
  <si>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</si>
  <si>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</si>
  <si>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</si>
  <si>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</si>
  <si>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</si>
  <si>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</si>
  <si>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</si>
  <si>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</si>
  <si>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</si>
  <si>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</si>
  <si>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</si>
  <si>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</si>
  <si>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</si>
  <si>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</si>
  <si>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</si>
  <si>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</si>
  <si>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</si>
  <si>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</si>
  <si>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</si>
  <si>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</si>
  <si>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</si>
  <si>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</si>
  <si>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</si>
  <si>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</si>
  <si>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</si>
  <si>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</si>
  <si>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</si>
  <si>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</si>
  <si>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</si>
  <si>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</si>
  <si>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</si>
  <si>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</si>
  <si>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</si>
  <si>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</si>
  <si>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</si>
  <si>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</si>
  <si>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</si>
  <si>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</si>
  <si>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</si>
  <si>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</si>
  <si>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</si>
  <si>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</si>
  <si>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</si>
  <si>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</si>
  <si>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</si>
  <si>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</si>
  <si>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</si>
  <si>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</si>
  <si>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</si>
  <si>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</si>
  <si>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</si>
  <si>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</si>
  <si>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</si>
  <si>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</si>
  <si>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</si>
  <si>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</si>
  <si>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</si>
  <si>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</si>
  <si>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</si>
  <si>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</si>
  <si>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</si>
  <si>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</si>
  <si>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</si>
  <si>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</si>
  <si>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</si>
  <si>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</si>
  <si>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</si>
  <si>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</si>
  <si>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</si>
  <si>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</si>
  <si>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</si>
  <si>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</si>
  <si>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</si>
  <si>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</si>
  <si>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</si>
  <si>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</si>
  <si>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</si>
  <si>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</si>
  <si>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</si>
  <si>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</si>
  <si>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</si>
  <si>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</si>
  <si>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</si>
  <si>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</si>
  <si>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</si>
  <si>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</si>
  <si>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</si>
  <si>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</si>
  <si>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</si>
  <si>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</si>
  <si>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</si>
  <si>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</si>
  <si>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</si>
  <si>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</si>
  <si>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</si>
  <si>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</si>
  <si>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</si>
  <si>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</si>
  <si>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</si>
  <si>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</si>
  <si>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</si>
  <si>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</si>
  <si>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</si>
  <si>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</si>
  <si>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</si>
  <si>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</si>
  <si>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</si>
  <si>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</si>
  <si>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</si>
  <si>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</si>
  <si>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</si>
  <si>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</si>
  <si>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</si>
  <si>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</si>
  <si>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</si>
  <si>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</si>
  <si>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</si>
  <si>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</si>
  <si>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</si>
  <si>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</si>
  <si>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</si>
  <si>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</si>
  <si>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</si>
  <si>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</si>
  <si>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</si>
  <si>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</si>
  <si>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</si>
  <si>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</si>
  <si>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</si>
  <si>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</si>
  <si>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</si>
  <si>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</si>
  <si>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</si>
  <si>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</si>
  <si>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</si>
  <si>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</si>
  <si>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</si>
  <si>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</si>
  <si>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</si>
  <si>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</si>
  <si>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</si>
  <si>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</si>
  <si>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</si>
  <si>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</si>
  <si>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</si>
  <si>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</si>
  <si>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</si>
  <si>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</si>
  <si>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</si>
  <si>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</si>
  <si>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</si>
  <si>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</si>
  <si>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</si>
  <si>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</si>
  <si>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</si>
  <si>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</si>
  <si>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</si>
  <si>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</si>
  <si>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</si>
  <si>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</si>
  <si>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</si>
  <si>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</si>
  <si>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</si>
  <si>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</si>
  <si>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</si>
  <si>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</si>
  <si>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</si>
  <si>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</si>
  <si>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</si>
  <si>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</si>
  <si>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</si>
  <si>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</si>
  <si>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</si>
  <si>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</si>
  <si>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</si>
  <si>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</si>
  <si>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</si>
  <si>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</si>
  <si>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</si>
  <si>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</si>
  <si>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</si>
  <si>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</si>
  <si>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</si>
  <si>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</si>
  <si>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</si>
  <si>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</si>
  <si>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</si>
  <si>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</si>
  <si>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</si>
  <si>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</si>
  <si>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</si>
  <si>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</si>
  <si>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</si>
  <si>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</si>
  <si>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</si>
  <si>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</si>
  <si>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</si>
  <si>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</si>
  <si>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</si>
  <si>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</si>
  <si>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</si>
  <si>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</si>
  <si>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</si>
  <si>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</si>
  <si>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</si>
  <si>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</si>
  <si>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</si>
  <si>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</si>
  <si>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</si>
  <si>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</si>
  <si>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</si>
  <si>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</si>
  <si>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</si>
  <si>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</si>
  <si>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</si>
  <si>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</si>
  <si>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</si>
  <si>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</si>
  <si>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</si>
  <si>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</si>
  <si>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</si>
  <si>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</si>
  <si>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</si>
  <si>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</si>
  <si>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</si>
  <si>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</si>
  <si>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</si>
  <si>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</si>
  <si>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</si>
  <si>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</si>
  <si>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</si>
  <si>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</si>
  <si>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</si>
  <si>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</si>
  <si>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</si>
  <si>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</si>
  <si>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</si>
  <si>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</si>
  <si>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</si>
  <si>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</si>
  <si>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</si>
  <si>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</si>
  <si>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</si>
  <si>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</si>
  <si>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</si>
  <si>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</si>
  <si>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</si>
  <si>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</si>
  <si>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</si>
  <si>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</si>
  <si>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</si>
  <si>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</si>
  <si>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</si>
  <si>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</si>
  <si>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</si>
  <si>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</si>
  <si>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</si>
  <si>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</si>
  <si>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</si>
  <si>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</si>
  <si>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</si>
  <si>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</si>
  <si>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</si>
  <si>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</si>
  <si>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</si>
  <si>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</si>
  <si>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</si>
  <si>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</si>
  <si>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</si>
  <si>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</si>
  <si>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</si>
  <si>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</si>
  <si>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</si>
  <si>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</si>
  <si>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</si>
  <si>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</si>
  <si>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</si>
  <si>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</si>
  <si>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</si>
  <si>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</si>
  <si>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</si>
  <si>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</si>
  <si>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</si>
  <si>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</si>
  <si>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</si>
  <si>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</si>
  <si>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</si>
  <si>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</si>
  <si>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</si>
  <si>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</si>
  <si>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</si>
  <si>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</si>
  <si>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</si>
  <si>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</si>
  <si>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</si>
  <si>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</si>
  <si>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</si>
  <si>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</si>
  <si>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</si>
  <si>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</si>
  <si>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</si>
  <si>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</si>
  <si>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</si>
  <si>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</si>
  <si>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</si>
  <si>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</si>
  <si>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</si>
  <si>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</si>
  <si>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</si>
  <si>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</si>
  <si>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</si>
  <si>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</si>
  <si>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</si>
  <si>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</si>
  <si>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</si>
  <si>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</si>
  <si>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</si>
  <si>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</si>
  <si>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</si>
  <si>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</si>
  <si>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</si>
  <si>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</si>
  <si>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</si>
  <si>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</si>
  <si>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</si>
  <si>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</si>
  <si>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</si>
  <si>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</si>
  <si>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</si>
  <si>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</si>
  <si>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</si>
  <si>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</si>
  <si>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</si>
  <si>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</si>
  <si>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</si>
  <si>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</si>
  <si>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</si>
  <si>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</si>
  <si>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</si>
  <si>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</si>
  <si>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</si>
  <si>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</si>
  <si>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</si>
  <si>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</si>
  <si>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</si>
  <si>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</si>
  <si>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</si>
  <si>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</si>
  <si>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</si>
  <si>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</si>
  <si>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</si>
  <si>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</si>
  <si>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</si>
  <si>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</si>
  <si>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</si>
  <si>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</si>
  <si>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</si>
  <si>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</si>
  <si>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</si>
  <si>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</si>
  <si>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</si>
  <si>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</si>
  <si>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</si>
  <si>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</si>
  <si>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</si>
  <si>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</si>
  <si>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</si>
  <si>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</si>
  <si>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</si>
  <si>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</si>
  <si>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</si>
  <si>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</si>
  <si>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</si>
  <si>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</si>
  <si>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</si>
  <si>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</si>
  <si>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</si>
  <si>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</si>
  <si>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</si>
  <si>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</si>
  <si>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</si>
  <si>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</si>
  <si>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</si>
  <si>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</si>
  <si>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</si>
  <si>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</si>
  <si>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</si>
  <si>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</si>
  <si>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</si>
  <si>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</si>
  <si>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</si>
  <si>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</si>
  <si>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</si>
  <si>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</si>
  <si>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</si>
  <si>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</si>
  <si>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</si>
  <si>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</si>
  <si>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</si>
  <si>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</si>
  <si>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</si>
  <si>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</si>
  <si>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</si>
  <si>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</si>
  <si>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</si>
  <si>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</si>
  <si>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</si>
  <si>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</si>
  <si>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</si>
  <si>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</si>
  <si>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</si>
  <si>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</si>
  <si>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</si>
  <si>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</si>
  <si>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</si>
  <si>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</si>
  <si>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</si>
  <si>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</si>
  <si>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</si>
  <si>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</si>
  <si>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</si>
  <si>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</si>
  <si>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</si>
  <si>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</si>
  <si>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</si>
  <si>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</si>
  <si>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</si>
  <si>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</si>
  <si>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</si>
  <si>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</si>
  <si>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</si>
  <si>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</si>
  <si>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</si>
  <si>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</si>
  <si>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</si>
  <si>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</si>
  <si>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</si>
  <si>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</si>
  <si>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</si>
  <si>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</si>
  <si>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</si>
  <si>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</si>
  <si>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</si>
  <si>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</si>
  <si>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</si>
  <si>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</si>
  <si>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</si>
  <si>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</si>
  <si>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</si>
  <si>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</si>
  <si>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</si>
  <si>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</si>
  <si>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</si>
  <si>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</si>
  <si>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</si>
  <si>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</si>
  <si>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</si>
  <si>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</si>
  <si>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</si>
  <si>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</si>
  <si>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</si>
  <si>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</si>
  <si>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</si>
  <si>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</si>
  <si>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</si>
  <si>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</si>
  <si>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</si>
  <si>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</si>
  <si>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</si>
  <si>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</si>
  <si>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</si>
  <si>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</si>
  <si>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</si>
  <si>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</si>
  <si>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</si>
  <si>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</si>
  <si>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</si>
  <si>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</si>
  <si>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</si>
  <si>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</si>
  <si>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</si>
  <si>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</si>
  <si>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</si>
  <si>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</si>
  <si>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</si>
  <si>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</si>
  <si>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</si>
  <si>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</si>
  <si>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</si>
  <si>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</si>
  <si>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</si>
  <si>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</si>
  <si>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</si>
  <si>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</si>
  <si>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</si>
  <si>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</si>
  <si>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</si>
  <si>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</si>
  <si>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</si>
  <si>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</si>
  <si>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</si>
  <si>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</si>
  <si>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</si>
  <si>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</si>
  <si>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</si>
  <si>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</si>
  <si>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</si>
  <si>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</si>
  <si>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</si>
  <si>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</si>
  <si>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</si>
  <si>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</si>
  <si>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</si>
  <si>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</si>
  <si>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</si>
  <si>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</si>
  <si>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</si>
  <si>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</si>
  <si>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</si>
  <si>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</si>
  <si>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</si>
  <si>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</si>
  <si>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</si>
  <si>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</si>
  <si>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</si>
  <si>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</si>
  <si>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</si>
  <si>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</si>
  <si>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</si>
  <si>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</si>
  <si>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</si>
  <si>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</si>
  <si>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</si>
  <si>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</si>
  <si>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</si>
  <si>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</si>
  <si>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</si>
  <si>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</si>
  <si>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</si>
  <si>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</si>
  <si>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</si>
  <si>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</si>
  <si>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</si>
  <si>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</si>
  <si>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</si>
  <si>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</si>
  <si>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</si>
  <si>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</si>
  <si>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</si>
  <si>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</si>
  <si>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</si>
  <si>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</si>
  <si>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</si>
  <si>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</si>
  <si>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</si>
  <si>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</si>
  <si>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</si>
  <si>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</si>
  <si>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</si>
  <si>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</si>
  <si>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</si>
  <si>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</si>
  <si>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</si>
  <si>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</si>
  <si>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</si>
  <si>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</si>
  <si>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</si>
  <si>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</si>
  <si>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</si>
  <si>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</si>
  <si>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</si>
  <si>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</si>
  <si>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</si>
  <si>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</si>
  <si>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</si>
  <si>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</si>
  <si>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</si>
  <si>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</si>
  <si>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</si>
  <si>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</si>
  <si>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</si>
  <si>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</si>
  <si>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</si>
  <si>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</si>
  <si>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</si>
  <si>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</si>
  <si>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</si>
  <si>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</si>
  <si>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</si>
  <si>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</si>
  <si>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</si>
  <si>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</si>
  <si>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</si>
  <si>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</si>
  <si>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</si>
  <si>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</si>
  <si>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</si>
  <si>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</si>
  <si>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</si>
  <si>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</si>
  <si>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</si>
  <si>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</si>
  <si>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</si>
  <si>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</si>
  <si>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</si>
  <si>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</si>
  <si>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</si>
  <si>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</si>
  <si>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</si>
  <si>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</si>
  <si>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</si>
  <si>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</si>
  <si>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</si>
  <si>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</si>
  <si>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</si>
  <si>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</si>
  <si>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</si>
  <si>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</si>
  <si>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</si>
  <si>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</si>
  <si>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</si>
  <si>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</si>
  <si>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</si>
  <si>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</si>
  <si>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</si>
  <si>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</si>
  <si>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</si>
  <si>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</si>
  <si>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</si>
  <si>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</si>
  <si>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</si>
  <si>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</si>
  <si>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</si>
  <si>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</si>
  <si>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</si>
  <si>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</si>
  <si>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</si>
  <si>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</si>
  <si>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</si>
  <si>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</si>
  <si>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</si>
  <si>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</si>
  <si>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</si>
  <si>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</si>
  <si>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</si>
  <si>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</si>
  <si>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</si>
  <si>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</si>
  <si>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</si>
  <si>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</si>
  <si>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</si>
  <si>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</si>
  <si>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</si>
  <si>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</si>
  <si>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</si>
  <si>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</si>
  <si>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</si>
  <si>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</si>
  <si>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</si>
  <si>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</si>
  <si>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</si>
  <si>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</si>
  <si>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</si>
  <si>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</si>
  <si>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</si>
  <si>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</si>
  <si>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</si>
  <si>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</si>
  <si>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</si>
  <si>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</si>
  <si>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</si>
  <si>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</si>
  <si>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</si>
  <si>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</si>
  <si>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</si>
  <si>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</si>
  <si>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</si>
  <si>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</si>
  <si>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</si>
  <si>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</si>
  <si>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</si>
  <si>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</si>
  <si>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</si>
  <si>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</si>
  <si>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</si>
  <si>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</si>
  <si>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</si>
  <si>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</si>
  <si>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</si>
  <si>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</si>
  <si>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</si>
  <si>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</si>
  <si>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</si>
  <si>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</si>
  <si>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</si>
  <si>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</si>
  <si>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</si>
  <si>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</si>
  <si>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</si>
  <si>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</si>
  <si>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</si>
  <si>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</si>
  <si>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</si>
  <si>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</si>
  <si>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</si>
  <si>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</si>
  <si>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</si>
  <si>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</si>
  <si>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</si>
  <si>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</si>
  <si>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</si>
  <si>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</si>
  <si>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</si>
  <si>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</si>
  <si>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</si>
  <si>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</si>
  <si>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</si>
  <si>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</si>
  <si>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</si>
  <si>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</si>
  <si>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</si>
  <si>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</si>
  <si>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</si>
  <si>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</si>
  <si>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</si>
  <si>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</si>
  <si>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</si>
  <si>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</si>
  <si>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</si>
  <si>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</si>
  <si>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</si>
  <si>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</si>
  <si>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</si>
  <si>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</si>
  <si>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</si>
  <si>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</si>
  <si>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</si>
  <si>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</si>
  <si>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</si>
  <si>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</si>
  <si>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</si>
  <si>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</si>
  <si>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</si>
  <si>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</si>
  <si>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</si>
  <si>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</si>
  <si>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</si>
  <si>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</si>
  <si>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</si>
  <si>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</si>
  <si>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</si>
  <si>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</si>
  <si>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</si>
  <si>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</si>
  <si>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</si>
  <si>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</si>
  <si>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</si>
  <si>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</si>
  <si>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</si>
  <si>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</si>
  <si>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</si>
  <si>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</si>
  <si>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</si>
  <si>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</si>
  <si>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</si>
  <si>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</si>
  <si>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</si>
  <si>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</si>
  <si>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</si>
  <si>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</si>
  <si>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</si>
  <si>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</si>
  <si>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</si>
  <si>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</si>
  <si>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</si>
  <si>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</si>
  <si>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</si>
  <si>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</si>
  <si>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</si>
  <si>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</si>
  <si>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</si>
  <si>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</si>
  <si>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</si>
  <si>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</si>
  <si>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</si>
  <si>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</si>
  <si>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</si>
  <si>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</si>
  <si>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</si>
  <si>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</si>
  <si>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</si>
  <si>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</si>
  <si>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</si>
  <si>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</si>
  <si>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</si>
  <si>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</si>
  <si>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</si>
  <si>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</si>
  <si>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</si>
  <si>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</si>
  <si>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</si>
  <si>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</si>
  <si>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</si>
  <si>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</si>
  <si>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</si>
  <si>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</si>
  <si>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</si>
  <si>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</si>
  <si>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</si>
  <si>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</si>
  <si>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</si>
  <si>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</si>
  <si>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</si>
  <si>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</si>
  <si>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</si>
  <si>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</si>
  <si>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</si>
  <si>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</si>
  <si>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</si>
  <si>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</si>
  <si>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</si>
  <si>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</si>
  <si>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</si>
  <si>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</si>
  <si>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</si>
  <si>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</si>
  <si>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</si>
  <si>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</si>
  <si>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</si>
  <si>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</si>
  <si>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</si>
  <si>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</si>
  <si>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</si>
  <si>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</si>
  <si>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</si>
  <si>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</si>
  <si>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</si>
  <si>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</si>
  <si>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</si>
  <si>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</si>
  <si>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</si>
  <si>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</si>
  <si>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</si>
  <si>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</si>
  <si>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</si>
  <si>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</si>
  <si>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</si>
  <si>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</si>
  <si>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</si>
  <si>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</si>
  <si>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</si>
  <si>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</si>
  <si>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</si>
  <si>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</si>
  <si>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</si>
  <si>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</si>
  <si>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</si>
  <si>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</si>
  <si>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</si>
  <si>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</si>
  <si>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</si>
  <si>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</si>
  <si>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</si>
  <si>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</si>
  <si>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</si>
  <si>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</si>
  <si>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</si>
  <si>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</si>
  <si>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</si>
  <si>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</si>
  <si>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</si>
  <si>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</si>
  <si>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</si>
  <si>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</si>
  <si>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</si>
  <si>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</si>
  <si>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</si>
  <si>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</si>
  <si>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</si>
  <si>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</si>
  <si>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</si>
  <si>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</si>
  <si>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</si>
  <si>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</si>
  <si>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</si>
  <si>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</si>
  <si>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</si>
  <si>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</si>
  <si>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</si>
  <si>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</si>
  <si>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</si>
  <si>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</si>
  <si>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</si>
  <si>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</si>
  <si>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</si>
  <si>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</si>
  <si>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</si>
  <si>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</si>
  <si>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</si>
  <si>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</si>
  <si>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</si>
  <si>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</si>
  <si>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</si>
  <si>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</si>
  <si>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</si>
  <si>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</si>
  <si>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</si>
  <si>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</si>
  <si>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</si>
  <si>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</si>
  <si>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</si>
  <si>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</si>
  <si>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</si>
  <si>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</si>
  <si>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</si>
  <si>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</si>
  <si>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</si>
  <si>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</si>
  <si>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</si>
  <si>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</si>
  <si>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</si>
  <si>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</si>
  <si>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</si>
  <si>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</si>
  <si>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</si>
  <si>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</si>
  <si>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</si>
  <si>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</si>
  <si>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</si>
  <si>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</si>
  <si>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</si>
  <si>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</si>
  <si>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</si>
  <si>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</si>
  <si>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</si>
  <si>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</si>
  <si>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</si>
  <si>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</si>
  <si>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</si>
  <si>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</si>
  <si>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</si>
  <si>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</si>
  <si>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</si>
  <si>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</si>
  <si>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</si>
  <si>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</si>
  <si>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</si>
  <si>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</si>
  <si>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</si>
  <si>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</si>
  <si>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</si>
  <si>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</si>
  <si>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</si>
  <si>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</si>
  <si>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</si>
  <si>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</si>
  <si>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</si>
  <si>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</si>
  <si>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</si>
  <si>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</si>
  <si>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</si>
  <si>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</si>
  <si>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</si>
  <si>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</si>
  <si>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</si>
  <si>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</si>
  <si>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</si>
  <si>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</si>
  <si>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</si>
  <si>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</si>
  <si>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</si>
  <si>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</si>
  <si>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</si>
  <si>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</si>
  <si>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</si>
  <si>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</si>
  <si>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</si>
  <si>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</si>
  <si>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</si>
  <si>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</si>
  <si>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</si>
  <si>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</si>
  <si>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</si>
  <si>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</si>
  <si>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</si>
  <si>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</si>
  <si>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</si>
  <si>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</si>
  <si>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</si>
  <si>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</si>
  <si>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</si>
  <si>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</si>
  <si>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</si>
  <si>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</si>
  <si>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</si>
  <si>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</si>
  <si>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</si>
  <si>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</si>
  <si>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</si>
  <si>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</si>
  <si>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</si>
  <si>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</si>
  <si>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</si>
  <si>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</si>
  <si>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</si>
  <si>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</si>
  <si>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</si>
  <si>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</si>
  <si>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</si>
  <si>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</si>
  <si>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</si>
  <si>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</si>
  <si>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</si>
  <si>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</si>
  <si>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</si>
  <si>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</si>
  <si>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</si>
  <si>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</si>
  <si>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</si>
  <si>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</si>
  <si>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</si>
  <si>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</si>
  <si>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</si>
  <si>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</si>
  <si>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</si>
  <si>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</si>
  <si>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</si>
  <si>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</si>
  <si>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</si>
  <si>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</si>
  <si>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</si>
  <si>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</si>
  <si>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</si>
  <si>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</si>
  <si>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</si>
  <si>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</si>
  <si>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</si>
  <si>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</si>
  <si>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</si>
  <si>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</si>
  <si>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</si>
  <si>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</si>
  <si>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</si>
  <si>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</si>
  <si>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</si>
  <si>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</si>
  <si>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</si>
  <si>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</si>
  <si>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</si>
  <si>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</si>
  <si>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</si>
  <si>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</si>
  <si>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</si>
  <si>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</si>
  <si>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</si>
  <si>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</si>
  <si>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</si>
  <si>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</si>
  <si>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</si>
  <si>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</si>
  <si>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</si>
  <si>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</si>
  <si>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</si>
  <si>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</si>
  <si>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</si>
  <si>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</si>
  <si>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</si>
  <si>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</si>
  <si>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</si>
  <si>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</si>
  <si>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</si>
  <si>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</si>
  <si>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</si>
  <si>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</si>
  <si>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</si>
  <si>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</si>
  <si>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</si>
  <si>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</si>
  <si>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</si>
  <si>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</si>
  <si>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</si>
  <si>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</si>
  <si>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</si>
  <si>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</si>
  <si>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</si>
  <si>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</si>
  <si>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</si>
  <si>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</si>
  <si>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</si>
  <si>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</si>
  <si>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</si>
  <si>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</si>
  <si>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</si>
  <si>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</si>
  <si>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</si>
  <si>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</si>
  <si>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</si>
  <si>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</si>
  <si>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</si>
  <si>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</si>
  <si>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</si>
  <si>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</si>
  <si>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</si>
  <si>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</si>
  <si>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</si>
  <si>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</si>
  <si>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</si>
  <si>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</si>
  <si>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</si>
  <si>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</si>
  <si>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</si>
  <si>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</si>
  <si>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</si>
  <si>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</si>
  <si>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</si>
  <si>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</si>
  <si>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</si>
  <si>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</si>
  <si>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</si>
  <si>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</si>
  <si>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</si>
  <si>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</si>
  <si>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</si>
  <si>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</si>
  <si>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</si>
  <si>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</si>
  <si>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</si>
  <si>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</si>
  <si>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</si>
  <si>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</si>
  <si>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</si>
  <si>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</si>
  <si>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</si>
  <si>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</si>
  <si>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</si>
  <si>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</si>
  <si>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</si>
  <si>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</si>
  <si>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</si>
  <si>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</si>
  <si>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</si>
  <si>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</si>
  <si>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</si>
  <si>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</si>
  <si>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</si>
  <si>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</si>
  <si>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</si>
  <si>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</si>
  <si>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</si>
  <si>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</si>
  <si>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</si>
  <si>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</si>
  <si>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</si>
  <si>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</si>
  <si>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</si>
  <si>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</si>
  <si>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</si>
  <si>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</si>
  <si>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</si>
  <si>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</si>
  <si>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</si>
  <si>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</si>
  <si>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</si>
  <si>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</si>
  <si>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</si>
  <si>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</si>
  <si>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</si>
  <si>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</si>
  <si>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</si>
  <si>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</si>
  <si>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</si>
  <si>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</si>
  <si>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</si>
  <si>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</si>
  <si>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</si>
  <si>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</si>
  <si>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</si>
  <si>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</si>
  <si>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</si>
  <si>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</si>
  <si>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</si>
  <si>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</si>
  <si>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</si>
  <si>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</si>
  <si>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</si>
  <si>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</si>
  <si>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</si>
  <si>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</si>
  <si>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</si>
  <si>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</si>
  <si>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</si>
  <si>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</si>
  <si>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</si>
  <si>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</si>
  <si>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</si>
  <si>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</si>
  <si>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</si>
  <si>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</si>
  <si>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</si>
  <si>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</si>
  <si>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</si>
  <si>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</si>
  <si>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</si>
  <si>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</si>
  <si>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</si>
  <si>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</si>
  <si>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</si>
  <si>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</si>
  <si>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</si>
  <si>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</si>
  <si>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</si>
  <si>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</si>
  <si>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</si>
  <si>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</si>
  <si>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</si>
  <si>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</si>
  <si>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</si>
  <si>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</si>
  <si>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</si>
  <si>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</si>
  <si>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</si>
  <si>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</si>
  <si>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</si>
  <si>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</si>
  <si>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</si>
  <si>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</si>
  <si>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</si>
  <si>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</si>
  <si>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</si>
  <si>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</si>
  <si>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</si>
  <si>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</si>
  <si>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</si>
  <si>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</si>
  <si>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</si>
  <si>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</si>
  <si>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</si>
  <si>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</si>
  <si>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</si>
  <si>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</si>
  <si>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</si>
  <si>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</si>
  <si>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</si>
  <si>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</si>
  <si>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</si>
  <si>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</si>
  <si>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</si>
  <si>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</si>
  <si>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</si>
  <si>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</si>
  <si>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</si>
  <si>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</si>
  <si>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</si>
  <si>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</si>
  <si>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</si>
  <si>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</si>
  <si>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</si>
  <si>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</si>
  <si>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</si>
  <si>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</si>
  <si>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</si>
  <si>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</si>
  <si>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</si>
  <si>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</si>
  <si>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</si>
  <si>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</si>
  <si>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</si>
  <si>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</si>
  <si>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</si>
  <si>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</si>
  <si>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</si>
  <si>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</si>
  <si>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</si>
  <si>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</si>
  <si>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</si>
  <si>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</si>
  <si>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</si>
  <si>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</si>
  <si>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</si>
  <si>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</si>
  <si>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</si>
  <si>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</si>
  <si>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</si>
  <si>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</si>
  <si>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</si>
  <si>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</si>
  <si>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</si>
  <si>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</si>
  <si>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</si>
  <si>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</si>
  <si>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</si>
  <si>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</si>
  <si>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</si>
  <si>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</si>
  <si>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</si>
  <si>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</si>
  <si>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</si>
  <si>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</si>
  <si>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</si>
  <si>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</si>
  <si>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</si>
  <si>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</si>
  <si>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</si>
  <si>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</si>
  <si>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</si>
  <si>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</si>
  <si>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</si>
  <si>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</si>
  <si>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</si>
  <si>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</si>
  <si>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</si>
  <si>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</si>
  <si>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</si>
  <si>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</si>
  <si>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</si>
  <si>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</si>
  <si>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</si>
  <si>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</si>
  <si>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</si>
  <si>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</si>
  <si>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</si>
  <si>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</si>
  <si>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</si>
  <si>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</si>
  <si>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</si>
  <si>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</si>
  <si>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</si>
  <si>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</si>
  <si>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</si>
  <si>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</si>
  <si>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</si>
  <si>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</si>
  <si>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</si>
  <si>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</si>
  <si>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</si>
  <si>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</si>
  <si>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</si>
  <si>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</si>
  <si>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</si>
  <si>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</si>
  <si>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</si>
  <si>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</si>
  <si>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</si>
  <si>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</si>
  <si>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</si>
  <si>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</si>
  <si>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</si>
  <si>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</si>
  <si>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</si>
  <si>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</si>
  <si>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</si>
  <si>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</si>
  <si>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</si>
  <si>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</si>
  <si>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</si>
  <si>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</si>
  <si>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</si>
  <si>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</si>
  <si>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</si>
  <si>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</si>
  <si>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</si>
  <si>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</si>
  <si>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</si>
  <si>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</si>
  <si>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</si>
  <si>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</si>
  <si>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</si>
  <si>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</si>
  <si>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</si>
  <si>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</si>
  <si>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</si>
  <si>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</si>
  <si>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</si>
  <si>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</si>
  <si>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</si>
  <si>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</si>
  <si>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</si>
  <si>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</si>
  <si>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</si>
  <si>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</si>
  <si>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</si>
  <si>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</si>
  <si>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</si>
  <si>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</si>
  <si>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</si>
  <si>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</si>
  <si>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</si>
  <si>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</si>
  <si>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</si>
  <si>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</si>
  <si>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</si>
  <si>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</si>
  <si>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</si>
  <si>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</si>
  <si>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</si>
  <si>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</si>
  <si>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</si>
  <si>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</si>
  <si>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</si>
  <si>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</si>
  <si>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</si>
  <si>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</si>
  <si>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</si>
  <si>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</si>
  <si>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</si>
  <si>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</si>
  <si>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</si>
  <si>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</si>
  <si>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</si>
  <si>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</si>
  <si>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</si>
  <si>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</si>
  <si>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</si>
  <si>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</si>
  <si>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</si>
  <si>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</si>
  <si>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</si>
  <si>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</si>
  <si>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</si>
  <si>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</si>
  <si>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</si>
  <si>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</si>
  <si>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</si>
  <si>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</si>
  <si>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</si>
  <si>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</si>
  <si>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</si>
  <si>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</si>
  <si>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</si>
  <si>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</si>
  <si>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</si>
  <si>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</si>
  <si>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</si>
  <si>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</si>
  <si>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</si>
  <si>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</si>
  <si>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</si>
  <si>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</si>
  <si>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</si>
  <si>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</si>
  <si>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</si>
  <si>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</si>
  <si>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</si>
  <si>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</si>
  <si>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</si>
  <si>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</si>
  <si>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</si>
  <si>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</si>
  <si>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</si>
  <si>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</si>
  <si>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</si>
  <si>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</si>
  <si>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</si>
  <si>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</si>
  <si>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</si>
  <si>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</si>
  <si>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</si>
  <si>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</si>
  <si>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</si>
  <si>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</si>
  <si>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</si>
  <si>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</si>
  <si>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</si>
  <si>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</si>
  <si>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</si>
  <si>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</si>
  <si>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</si>
  <si>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</si>
  <si>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</si>
  <si>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</si>
  <si>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</si>
  <si>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</si>
  <si>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</si>
  <si>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</si>
  <si>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</si>
  <si>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</si>
  <si>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</si>
  <si>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</si>
  <si>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</si>
  <si>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</si>
  <si>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</si>
  <si>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</si>
  <si>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</si>
  <si>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</si>
  <si>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</si>
  <si>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</si>
  <si>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</si>
  <si>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</si>
  <si>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</si>
  <si>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</si>
  <si>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</si>
  <si>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</si>
  <si>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</si>
  <si>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</si>
  <si>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</si>
  <si>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</si>
  <si>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</si>
  <si>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</si>
  <si>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</si>
  <si>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</si>
  <si>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</si>
  <si>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</si>
  <si>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</si>
  <si>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</si>
  <si>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</si>
  <si>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</si>
  <si>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</si>
  <si>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</si>
  <si>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</si>
  <si>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</si>
  <si>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</si>
  <si>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</si>
  <si>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</si>
  <si>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</si>
  <si>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</si>
  <si>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</si>
  <si>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</si>
  <si>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</si>
  <si>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</si>
  <si>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</si>
  <si>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</si>
  <si>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</si>
  <si>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</si>
  <si>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</si>
  <si>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</si>
  <si>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</si>
  <si>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</si>
  <si>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</si>
  <si>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</si>
  <si>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</si>
  <si>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</si>
  <si>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</si>
  <si>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</si>
  <si>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</si>
  <si>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</si>
  <si>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</si>
  <si>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</si>
  <si>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</si>
  <si>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</si>
  <si>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</si>
  <si>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</si>
  <si>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</si>
  <si>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</si>
  <si>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</si>
  <si>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</si>
  <si>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</si>
  <si>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</si>
  <si>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</si>
  <si>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</si>
  <si>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</si>
  <si>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</si>
  <si>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</si>
  <si>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</si>
  <si>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</si>
  <si>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</si>
  <si>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</si>
  <si>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</si>
  <si>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</si>
  <si>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</si>
  <si>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</si>
  <si>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</si>
  <si>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</si>
  <si>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</si>
  <si>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</si>
  <si>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</si>
  <si>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</si>
  <si>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</si>
  <si>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</si>
  <si>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</si>
  <si>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</si>
  <si>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</si>
  <si>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</si>
  <si>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</si>
  <si>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</si>
  <si>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</si>
  <si>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</si>
  <si>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</si>
  <si>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</si>
  <si>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</si>
  <si>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</si>
  <si>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</si>
  <si>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</si>
  <si>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</si>
  <si>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</si>
  <si>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</si>
  <si>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</si>
  <si>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</si>
  <si>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</si>
  <si>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</si>
  <si>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</si>
  <si>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</si>
  <si>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</si>
  <si>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</si>
  <si>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</si>
  <si>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</si>
  <si>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</si>
  <si>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</si>
  <si>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</si>
  <si>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</si>
  <si>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</si>
  <si>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</si>
  <si>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</si>
  <si>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</si>
  <si>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</si>
  <si>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</si>
  <si>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</si>
  <si>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</si>
  <si>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</si>
  <si>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</si>
  <si>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</si>
  <si>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</si>
  <si>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</si>
  <si>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</si>
  <si>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</si>
  <si>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</si>
  <si>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</si>
  <si>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</si>
  <si>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</si>
  <si>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</si>
  <si>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</si>
  <si>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</si>
  <si>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</si>
  <si>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</si>
  <si>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</si>
  <si>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</si>
  <si>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</si>
  <si>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</si>
  <si>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</si>
  <si>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</si>
  <si>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</si>
  <si>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</si>
  <si>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</si>
  <si>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</si>
  <si>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</si>
  <si>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</si>
  <si>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</si>
  <si>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</si>
  <si>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</si>
  <si>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</si>
  <si>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</si>
  <si>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</si>
  <si>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</si>
  <si>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</si>
  <si>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</si>
  <si>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</si>
  <si>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</si>
  <si>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</si>
  <si>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</si>
  <si>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</si>
  <si>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</si>
  <si>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</si>
  <si>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</si>
  <si>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</si>
  <si>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</si>
  <si>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</si>
  <si>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</si>
  <si>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</si>
  <si>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</si>
  <si>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</si>
  <si>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</si>
  <si>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</si>
  <si>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</si>
  <si>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</si>
  <si>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</si>
  <si>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</si>
  <si>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</si>
  <si>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</si>
  <si>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</si>
  <si>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</si>
  <si>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</si>
  <si>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</si>
  <si>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</si>
  <si>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</si>
  <si>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</si>
  <si>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</si>
  <si>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</si>
  <si>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</si>
  <si>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</si>
  <si>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</si>
  <si>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</si>
  <si>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</si>
  <si>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</si>
  <si>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</si>
  <si>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</si>
  <si>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</si>
  <si>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</si>
  <si>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</si>
  <si>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</si>
  <si>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</si>
  <si>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</si>
  <si>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</si>
  <si>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</si>
  <si>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</si>
  <si>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</si>
  <si>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</si>
  <si>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</si>
  <si>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</si>
  <si>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</si>
  <si>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</si>
  <si>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</si>
  <si>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</si>
  <si>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</si>
  <si>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</si>
  <si>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</si>
  <si>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</si>
  <si>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</si>
  <si>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</si>
  <si>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</si>
  <si>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</si>
  <si>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</si>
  <si>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</si>
  <si>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</si>
  <si>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</si>
  <si>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</si>
  <si>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</si>
  <si>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</si>
  <si>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</si>
  <si>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</si>
  <si>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</si>
  <si>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</si>
  <si>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</si>
  <si>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</si>
  <si>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</si>
  <si>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</si>
  <si>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</si>
  <si>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</si>
  <si>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</si>
  <si>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</si>
  <si>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</si>
  <si>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</si>
  <si>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</si>
  <si>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</si>
  <si>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</si>
  <si>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</si>
  <si>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</si>
  <si>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</si>
  <si>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</si>
  <si>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</si>
  <si>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</si>
  <si>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</si>
  <si>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</si>
  <si>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</si>
  <si>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</si>
  <si>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</si>
  <si>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</si>
  <si>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</si>
  <si>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</si>
  <si>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</si>
  <si>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</si>
  <si>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</si>
  <si>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</si>
  <si>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</si>
  <si>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</si>
  <si>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</si>
  <si>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</si>
  <si>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</si>
  <si>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</si>
  <si>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</si>
  <si>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</si>
  <si>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</si>
  <si>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</si>
  <si>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</si>
  <si>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</si>
  <si>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</si>
  <si>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</si>
  <si>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</si>
  <si>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</si>
  <si>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</si>
  <si>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</si>
  <si>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</si>
  <si>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</si>
  <si>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</si>
  <si>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</si>
  <si>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</si>
  <si>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</si>
  <si>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</si>
  <si>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</si>
  <si>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</si>
  <si>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</si>
  <si>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</si>
  <si>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</si>
  <si>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</si>
  <si>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</si>
  <si>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</si>
  <si>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</si>
  <si>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</si>
  <si>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</si>
  <si>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</si>
  <si>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</si>
  <si>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</si>
  <si>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</si>
  <si>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</si>
  <si>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</si>
  <si>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</si>
  <si>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</si>
  <si>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</si>
  <si>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</si>
  <si>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</si>
  <si>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</si>
  <si>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</si>
  <si>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</si>
  <si>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</si>
  <si>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</si>
  <si>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</si>
  <si>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</si>
  <si>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</si>
  <si>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</si>
  <si>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</si>
  <si>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</si>
  <si>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</si>
  <si>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</si>
  <si>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</si>
  <si>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</si>
  <si>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</si>
  <si>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</si>
  <si>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</si>
  <si>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</si>
  <si>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</si>
  <si>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</si>
  <si>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</si>
  <si>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</si>
  <si>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</si>
  <si>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</si>
  <si>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</si>
  <si>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</si>
  <si>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</si>
  <si>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</si>
  <si>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</si>
  <si>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</si>
  <si>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</si>
  <si>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</si>
  <si>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</si>
  <si>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</si>
  <si>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</si>
  <si>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</si>
  <si>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</si>
  <si>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</si>
  <si>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</si>
  <si>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</si>
  <si>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</si>
  <si>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</si>
  <si>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</si>
  <si>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</si>
  <si>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</si>
  <si>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</si>
  <si>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</si>
  <si>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</si>
  <si>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</si>
  <si>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</si>
  <si>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</si>
  <si>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</si>
  <si>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</si>
  <si>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</si>
  <si>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</si>
  <si>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</si>
  <si>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</si>
  <si>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</si>
  <si>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</si>
  <si>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</si>
  <si>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</si>
  <si>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</si>
  <si>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</si>
  <si>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</si>
  <si>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</si>
  <si>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</si>
  <si>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</si>
  <si>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</si>
  <si>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</si>
  <si>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</si>
  <si>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</si>
  <si>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</si>
  <si>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</si>
  <si>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</si>
  <si>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</si>
  <si>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</si>
  <si>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</si>
  <si>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</si>
  <si>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</si>
  <si>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</si>
  <si>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</si>
  <si>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</si>
  <si>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</si>
  <si>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</si>
  <si>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</si>
  <si>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</si>
  <si>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</si>
  <si>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</si>
  <si>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</si>
  <si>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</si>
  <si>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</si>
  <si>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</si>
  <si>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</si>
  <si>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</si>
  <si>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</si>
  <si>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</si>
  <si>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</si>
  <si>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</si>
  <si>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</si>
  <si>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</si>
  <si>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</si>
  <si>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</si>
  <si>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</si>
  <si>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</si>
  <si>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</si>
  <si>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</si>
  <si>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</si>
  <si>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</si>
  <si>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</si>
  <si>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</si>
  <si>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</si>
  <si>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</si>
  <si>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</si>
  <si>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</si>
  <si>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</si>
  <si>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</si>
  <si>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</si>
  <si>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</si>
  <si>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</si>
  <si>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</si>
  <si>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</si>
  <si>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</si>
  <si>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</si>
  <si>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</si>
  <si>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</si>
  <si>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</si>
  <si>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</si>
  <si>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</si>
  <si>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</si>
  <si>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</si>
  <si>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</si>
  <si>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</si>
  <si>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</si>
  <si>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</si>
  <si>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</si>
  <si>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</si>
  <si>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</si>
  <si>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</si>
  <si>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</si>
  <si>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</si>
  <si>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</si>
  <si>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</si>
  <si>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</si>
  <si>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</si>
  <si>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</si>
  <si>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</si>
  <si>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</si>
  <si>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</si>
  <si>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</si>
  <si>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</si>
  <si>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</si>
  <si>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</si>
  <si>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</si>
  <si>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</si>
  <si>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</si>
  <si>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</si>
  <si>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</si>
  <si>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</si>
  <si>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</si>
  <si>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</si>
  <si>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</si>
  <si>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</si>
  <si>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</si>
  <si>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</si>
  <si>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</si>
  <si>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</si>
  <si>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</si>
  <si>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</si>
  <si>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</si>
  <si>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</si>
  <si>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</si>
  <si>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</si>
  <si>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</si>
  <si>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</si>
  <si>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</si>
  <si>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</si>
  <si>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</si>
  <si>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</si>
  <si>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</si>
  <si>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</si>
  <si>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</si>
  <si>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</si>
  <si>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</si>
  <si>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</si>
  <si>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</si>
  <si>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</si>
  <si>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</si>
  <si>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</si>
  <si>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</si>
  <si>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</si>
  <si>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</si>
  <si>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</si>
  <si>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</si>
  <si>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</si>
  <si>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</si>
  <si>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</si>
  <si>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</si>
  <si>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</si>
  <si>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</si>
  <si>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</si>
  <si>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</si>
  <si>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</si>
  <si>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</si>
  <si>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</si>
  <si>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</si>
  <si>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</si>
  <si>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</si>
  <si>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</si>
  <si>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</si>
  <si>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</si>
  <si>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</si>
  <si>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</si>
  <si>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</si>
  <si>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</si>
  <si>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</si>
  <si>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</si>
  <si>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</si>
  <si>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</si>
  <si>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</si>
  <si>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</si>
  <si>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</si>
  <si>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</si>
  <si>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</si>
  <si>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</si>
  <si>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</si>
  <si>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</si>
  <si>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</si>
  <si>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</si>
  <si>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</si>
  <si>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</si>
  <si>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</si>
  <si>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</si>
  <si>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</si>
  <si>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</si>
  <si>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</si>
  <si>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</si>
  <si>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</si>
  <si>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</si>
  <si>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</si>
  <si>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</si>
  <si>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</si>
  <si>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</si>
  <si>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</si>
  <si>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</si>
  <si>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</si>
  <si>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</si>
  <si>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</si>
  <si>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</si>
  <si>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</si>
  <si>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</si>
  <si>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</si>
  <si>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</si>
  <si>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</si>
  <si>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</si>
  <si>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</si>
  <si>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</si>
  <si>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</si>
  <si>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</si>
  <si>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</si>
  <si>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</si>
  <si>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</si>
  <si>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</si>
  <si>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</si>
  <si>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</si>
  <si>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</si>
  <si>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</si>
  <si>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</si>
  <si>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</si>
  <si>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</si>
  <si>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</si>
  <si>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</si>
  <si>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</si>
  <si>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</si>
  <si>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</si>
  <si>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</si>
  <si>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</si>
  <si>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</si>
  <si>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</si>
  <si>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</si>
  <si>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</si>
  <si>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</si>
  <si>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</si>
  <si>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</si>
  <si>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</si>
  <si>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</si>
  <si>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</si>
  <si>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</si>
  <si>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</si>
  <si>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</si>
  <si>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</si>
  <si>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</si>
  <si>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</si>
  <si>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</si>
  <si>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</si>
  <si>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</si>
  <si>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</si>
  <si>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</si>
  <si>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</si>
  <si>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</si>
  <si>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</si>
  <si>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</si>
  <si>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</si>
  <si>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</si>
  <si>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</si>
  <si>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</si>
  <si>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</si>
  <si>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</si>
  <si>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</si>
  <si>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</si>
  <si>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</si>
  <si>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</si>
  <si>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</si>
  <si>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</si>
  <si>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</si>
  <si>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</si>
  <si>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</si>
  <si>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</si>
  <si>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</si>
  <si>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</si>
  <si>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</si>
  <si>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</si>
  <si>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</si>
  <si>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</si>
  <si>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</si>
  <si>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</si>
  <si>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</si>
  <si>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</si>
  <si>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</si>
  <si>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</si>
  <si>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</si>
  <si>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</si>
  <si>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</si>
  <si>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</si>
  <si>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</si>
  <si>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</si>
  <si>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</si>
  <si>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</si>
  <si>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</si>
  <si>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</si>
  <si>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</si>
  <si>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</si>
  <si>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</si>
  <si>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</si>
  <si>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</si>
  <si>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</si>
  <si>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</si>
  <si>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</si>
  <si>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</si>
  <si>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</si>
  <si>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</si>
  <si>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</si>
  <si>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</si>
  <si>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</si>
  <si>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</si>
  <si>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</si>
  <si>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</si>
  <si>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</si>
  <si>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</si>
  <si>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</si>
  <si>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</si>
  <si>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</si>
  <si>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</si>
  <si>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</si>
  <si>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</si>
  <si>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</si>
  <si>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</si>
  <si>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</si>
  <si>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</si>
  <si>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</si>
  <si>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</si>
  <si>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</si>
  <si>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</si>
  <si>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</si>
  <si>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</si>
  <si>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</si>
  <si>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</si>
  <si>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</si>
  <si>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</si>
  <si>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</si>
  <si>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</si>
  <si>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</si>
  <si>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</si>
  <si>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</si>
  <si>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</si>
  <si>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</si>
  <si>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</si>
  <si>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</si>
  <si>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</si>
  <si>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</si>
  <si>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</si>
  <si>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</si>
  <si>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</si>
  <si>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</si>
  <si>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</si>
  <si>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</si>
  <si>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</si>
  <si>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</si>
  <si>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</si>
  <si>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</si>
  <si>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</si>
  <si>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</si>
  <si>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</si>
  <si>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</si>
  <si>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</si>
  <si>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</si>
  <si>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</si>
  <si>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</si>
  <si>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</si>
  <si>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</si>
  <si>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</si>
  <si>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</si>
  <si>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</si>
  <si>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</si>
  <si>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</si>
  <si>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</si>
  <si>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</si>
  <si>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</si>
  <si>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</si>
  <si>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</si>
  <si>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</si>
  <si>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</si>
  <si>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</si>
  <si>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</si>
  <si>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</si>
  <si>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</si>
  <si>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</si>
  <si>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</si>
  <si>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</si>
  <si>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</si>
  <si>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</si>
  <si>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</si>
  <si>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</si>
  <si>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</si>
  <si>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</si>
  <si>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</si>
  <si>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</si>
  <si>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</si>
  <si>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</si>
  <si>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</si>
  <si>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</si>
  <si>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</si>
  <si>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</si>
  <si>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</si>
  <si>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</si>
  <si>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</si>
  <si>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</si>
  <si>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</si>
  <si>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</si>
  <si>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</si>
  <si>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</si>
  <si>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</si>
  <si>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</si>
  <si>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</si>
  <si>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</si>
  <si>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</si>
  <si>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</si>
  <si>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</si>
  <si>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</si>
  <si>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</si>
  <si>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</si>
  <si>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</si>
  <si>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</si>
  <si>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</si>
  <si>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</si>
  <si>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</si>
  <si>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</si>
  <si>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</si>
  <si>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</si>
  <si>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</si>
  <si>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</si>
  <si>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</si>
  <si>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</si>
  <si>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</si>
  <si>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</si>
  <si>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</si>
  <si>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</si>
  <si>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</si>
  <si>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</si>
  <si>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</si>
  <si>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</si>
  <si>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</si>
  <si>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</si>
  <si>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</si>
  <si>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</si>
  <si>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</si>
  <si>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</si>
  <si>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</si>
  <si>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</si>
  <si>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</si>
  <si>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</si>
  <si>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</si>
  <si>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</si>
  <si>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</si>
  <si>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</si>
  <si>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</si>
  <si>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</si>
  <si>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</si>
  <si>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</si>
  <si>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</si>
  <si>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</si>
  <si>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</si>
  <si>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</si>
  <si>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</si>
  <si>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</si>
  <si>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</si>
  <si>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</si>
  <si>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</si>
  <si>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</si>
  <si>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</si>
  <si>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</si>
  <si>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</si>
  <si>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</si>
  <si>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</si>
  <si>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</si>
  <si>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</si>
  <si>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</si>
  <si>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</si>
  <si>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</si>
  <si>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</si>
  <si>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</si>
  <si>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</si>
  <si>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</si>
  <si>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</si>
  <si>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</si>
  <si>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</si>
  <si>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</si>
  <si>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</si>
  <si>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</si>
  <si>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</si>
  <si>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</si>
  <si>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</si>
  <si>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</si>
  <si>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</si>
  <si>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</si>
  <si>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</si>
  <si>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</si>
  <si>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</si>
  <si>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</si>
  <si>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</si>
  <si>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</si>
  <si>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</si>
  <si>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</si>
  <si>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</si>
  <si>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</si>
  <si>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</si>
  <si>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</si>
  <si>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</si>
  <si>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</si>
  <si>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</si>
  <si>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</si>
  <si>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</si>
  <si>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</si>
  <si>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</si>
  <si>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</si>
  <si>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</si>
  <si>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</si>
  <si>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</si>
  <si>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</si>
  <si>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</si>
  <si>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</si>
  <si>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</si>
  <si>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</si>
  <si>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</si>
  <si>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</si>
  <si>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</si>
  <si>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</si>
  <si>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</si>
  <si>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</si>
  <si>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</si>
  <si>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</si>
  <si>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</si>
  <si>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</si>
  <si>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</si>
  <si>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</si>
  <si>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</si>
  <si>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</si>
  <si>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</si>
  <si>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</si>
  <si>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</si>
  <si>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</si>
  <si>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</si>
  <si>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</si>
  <si>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</si>
  <si>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</si>
  <si>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</si>
  <si>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</si>
  <si>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</si>
  <si>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</si>
  <si>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</si>
  <si>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</si>
  <si>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</si>
  <si>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</si>
  <si>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</si>
  <si>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</si>
  <si>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</si>
  <si>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</si>
  <si>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</si>
  <si>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</si>
  <si>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</si>
  <si>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</si>
  <si>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</si>
  <si>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</si>
  <si>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</si>
  <si>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</si>
  <si>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</si>
  <si>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</si>
  <si>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</si>
  <si>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</si>
  <si>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</si>
  <si>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</si>
  <si>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</si>
  <si>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</si>
  <si>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</si>
  <si>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</si>
  <si>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</si>
  <si>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</si>
  <si>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</si>
  <si>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</si>
  <si>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</si>
  <si>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</si>
  <si>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</si>
  <si>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</si>
  <si>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</si>
  <si>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</si>
  <si>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</si>
  <si>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</si>
  <si>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</si>
  <si>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</si>
  <si>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</si>
  <si>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</si>
  <si>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</si>
  <si>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</si>
  <si>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</si>
  <si>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</si>
  <si>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</si>
  <si>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</si>
  <si>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</si>
  <si>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</si>
  <si>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</si>
  <si>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</si>
  <si>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</si>
  <si>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</si>
  <si>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</si>
  <si>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</si>
  <si>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</si>
  <si>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</si>
  <si>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</si>
  <si>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</si>
  <si>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</si>
  <si>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</si>
  <si>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</si>
  <si>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</si>
  <si>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</si>
  <si>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</si>
  <si>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</si>
  <si>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</si>
  <si>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</si>
  <si>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</si>
  <si>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</si>
  <si>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</si>
  <si>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</si>
  <si>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</si>
  <si>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</si>
  <si>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</si>
  <si>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</si>
  <si>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</si>
  <si>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</si>
  <si>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</si>
  <si>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</si>
  <si>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</si>
  <si>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</si>
  <si>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</si>
  <si>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</si>
  <si>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</si>
  <si>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</si>
  <si>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</si>
  <si>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</si>
  <si>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</si>
  <si>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</si>
  <si>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</si>
  <si>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</si>
  <si>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</si>
  <si>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</si>
  <si>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</si>
  <si>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</si>
  <si>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</si>
  <si>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</si>
  <si>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</si>
  <si>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</si>
  <si>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</si>
  <si>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</si>
  <si>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</si>
  <si>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</si>
  <si>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</si>
  <si>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</si>
  <si>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</si>
  <si>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</si>
  <si>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</si>
  <si>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</si>
  <si>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</si>
  <si>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</si>
  <si>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</si>
  <si>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</si>
  <si>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</si>
  <si>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</si>
  <si>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</si>
  <si>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</si>
  <si>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</si>
  <si>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</si>
  <si>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</si>
  <si>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</si>
  <si>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</si>
  <si>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</si>
  <si>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</si>
  <si>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</si>
  <si>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</si>
  <si>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</si>
  <si>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</si>
  <si>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</si>
  <si>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</si>
  <si>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</si>
  <si>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</si>
  <si>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</si>
  <si>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</si>
  <si>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</si>
  <si>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</si>
  <si>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</si>
  <si>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</si>
  <si>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</si>
  <si>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</si>
  <si>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</si>
  <si>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</si>
  <si>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</si>
  <si>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</si>
  <si>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</si>
  <si>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</si>
  <si>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</si>
  <si>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</si>
  <si>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</si>
  <si>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</si>
  <si>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</si>
  <si>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</si>
  <si>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</si>
  <si>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</si>
  <si>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</si>
  <si>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</si>
  <si>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</si>
  <si>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</si>
  <si>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</si>
  <si>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</si>
  <si>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</si>
  <si>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</si>
  <si>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</si>
  <si>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</si>
  <si>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</si>
  <si>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</si>
  <si>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</si>
  <si>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</si>
  <si>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</si>
  <si>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</si>
  <si>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</si>
  <si>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</si>
  <si>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</si>
  <si>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</si>
  <si>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</si>
  <si>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</si>
  <si>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</si>
  <si>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</si>
  <si>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</si>
  <si>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</si>
  <si>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</si>
  <si>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</si>
  <si>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</si>
  <si>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</si>
  <si>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</si>
  <si>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</si>
  <si>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</si>
  <si>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</si>
  <si>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</si>
  <si>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</si>
  <si>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</si>
  <si>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</si>
  <si>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</si>
  <si>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</si>
  <si>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</si>
  <si>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</si>
  <si>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</si>
  <si>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</si>
  <si>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</si>
  <si>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</si>
  <si>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</si>
  <si>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</si>
  <si>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</si>
  <si>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</si>
  <si>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</si>
  <si>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</si>
  <si>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</si>
  <si>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</si>
  <si>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</si>
  <si>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</si>
  <si>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</si>
  <si>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</si>
  <si>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</si>
  <si>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</si>
  <si>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</si>
  <si>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</si>
  <si>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</si>
  <si>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</si>
  <si>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</si>
  <si>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</si>
  <si>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</si>
  <si>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</si>
  <si>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</si>
  <si>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</si>
  <si>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</si>
  <si>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</si>
  <si>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</si>
  <si>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</si>
  <si>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</si>
  <si>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</si>
  <si>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</si>
  <si>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</si>
  <si>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</si>
  <si>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</si>
  <si>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</si>
  <si>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</si>
  <si>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</si>
  <si>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</si>
  <si>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</si>
  <si>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</si>
  <si>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</si>
  <si>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</si>
  <si>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</si>
  <si>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</si>
  <si>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</si>
  <si>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</si>
  <si>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</si>
  <si>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</si>
  <si>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</si>
  <si>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</si>
  <si>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</si>
  <si>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</si>
  <si>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</si>
  <si>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</si>
  <si>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</si>
  <si>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</si>
  <si>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</si>
  <si>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</si>
  <si>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</si>
  <si>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</si>
  <si>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</si>
  <si>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</si>
  <si>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</si>
  <si>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</si>
  <si>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</si>
  <si>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</si>
  <si>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</si>
  <si>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</si>
  <si>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</si>
  <si>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</si>
  <si>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</si>
  <si>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</si>
  <si>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</si>
  <si>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</si>
  <si>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</si>
  <si>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</si>
  <si>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</si>
  <si>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</si>
  <si>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</si>
  <si>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</si>
  <si>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</si>
  <si>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</si>
  <si>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</si>
  <si>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</si>
  <si>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</si>
  <si>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</si>
  <si>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</si>
  <si>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</si>
  <si>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</si>
  <si>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</si>
  <si>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</si>
  <si>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</si>
  <si>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</si>
  <si>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</si>
  <si>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</si>
  <si>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</si>
  <si>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</si>
  <si>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</si>
  <si>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</si>
  <si>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</si>
  <si>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</si>
  <si>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</si>
  <si>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</si>
  <si>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</si>
  <si>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</si>
  <si>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</si>
  <si>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</si>
  <si>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</si>
  <si>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</si>
  <si>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</si>
  <si>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</si>
  <si>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</si>
  <si>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</si>
  <si>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</si>
  <si>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</si>
  <si>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</si>
  <si>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</si>
  <si>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</si>
  <si>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</si>
  <si>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</si>
  <si>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</si>
  <si>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</si>
  <si>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</si>
  <si>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</si>
  <si>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</si>
  <si>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</si>
  <si>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</si>
  <si>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</si>
  <si>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</si>
  <si>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</si>
  <si>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</si>
  <si>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</si>
  <si>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</si>
  <si>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</si>
  <si>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</si>
  <si>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</si>
  <si>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</si>
  <si>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</si>
  <si>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</si>
  <si>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</si>
  <si>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</si>
  <si>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</si>
  <si>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</si>
  <si>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</si>
  <si>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</si>
  <si>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</si>
  <si>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</si>
  <si>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</si>
  <si>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</si>
  <si>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</si>
  <si>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</si>
  <si>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</si>
  <si>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</si>
  <si>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</si>
  <si>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</si>
  <si>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</si>
  <si>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</si>
  <si>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</si>
  <si>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</si>
  <si>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</si>
  <si>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</si>
  <si>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</si>
  <si>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</si>
  <si>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</si>
  <si>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</si>
  <si>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</si>
  <si>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</si>
  <si>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</si>
  <si>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</si>
  <si>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</si>
  <si>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</si>
  <si>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</si>
  <si>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</si>
  <si>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</si>
  <si>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</si>
  <si>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</si>
  <si>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</si>
  <si>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</si>
  <si>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</si>
  <si>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</si>
  <si>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</si>
  <si>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</si>
  <si>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</si>
  <si>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</si>
  <si>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</si>
  <si>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</si>
  <si>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</si>
  <si>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</si>
  <si>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</si>
  <si>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</si>
  <si>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</si>
  <si>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</si>
  <si>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</si>
  <si>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</si>
  <si>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</si>
  <si>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</si>
  <si>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</si>
  <si>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</si>
  <si>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</si>
  <si>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</si>
  <si>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</si>
  <si>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</si>
  <si>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</si>
  <si>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</si>
  <si>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</si>
  <si>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</si>
  <si>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</si>
  <si>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</si>
  <si>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</si>
  <si>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</si>
  <si>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</si>
  <si>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</si>
  <si>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</si>
  <si>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</si>
  <si>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</si>
  <si>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</si>
  <si>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</si>
  <si>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</si>
  <si>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</si>
  <si>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</si>
  <si>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</si>
  <si>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</si>
  <si>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</si>
  <si>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</si>
  <si>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</si>
  <si>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</si>
  <si>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</si>
  <si>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</si>
  <si>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</si>
  <si>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</si>
  <si>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</si>
  <si>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</si>
  <si>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</si>
  <si>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</si>
  <si>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</si>
  <si>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</si>
  <si>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</si>
  <si>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</si>
  <si>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</si>
  <si>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</si>
  <si>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</si>
  <si>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</si>
  <si>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</si>
  <si>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</si>
  <si>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</si>
  <si>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</si>
  <si>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</si>
  <si>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</si>
  <si>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</si>
  <si>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</si>
  <si>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</si>
  <si>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</si>
  <si>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</si>
  <si>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</si>
  <si>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</si>
  <si>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</si>
  <si>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</si>
  <si>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</si>
  <si>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</si>
  <si>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</si>
  <si>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</si>
  <si>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</si>
  <si>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</si>
  <si>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</si>
  <si>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</si>
  <si>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</si>
  <si>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</si>
  <si>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</si>
  <si>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</si>
  <si>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</si>
  <si>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</si>
  <si>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</si>
  <si>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</si>
  <si>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</si>
  <si>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</si>
  <si>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</si>
  <si>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</si>
  <si>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</si>
  <si>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</si>
  <si>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</si>
  <si>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</si>
  <si>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</si>
  <si>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</si>
  <si>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</si>
  <si>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</si>
  <si>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</si>
  <si>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</si>
  <si>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</si>
  <si>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</si>
  <si>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</si>
  <si>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</si>
  <si>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</si>
  <si>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</si>
  <si>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</si>
  <si>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</si>
  <si>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</si>
  <si>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</si>
  <si>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</si>
  <si>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</si>
  <si>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</si>
  <si>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</si>
  <si>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</si>
  <si>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</si>
  <si>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</si>
  <si>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</si>
  <si>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</si>
  <si>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</si>
  <si>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</si>
  <si>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</si>
  <si>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</si>
  <si>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</si>
  <si>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</si>
  <si>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</si>
  <si>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</si>
  <si>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</si>
  <si>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</si>
  <si>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</si>
  <si>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</si>
  <si>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</si>
  <si>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</si>
  <si>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</si>
  <si>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</si>
  <si>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</si>
  <si>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</si>
  <si>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</si>
  <si>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</si>
  <si>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</si>
  <si>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</si>
  <si>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</si>
  <si>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</si>
  <si>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</si>
  <si>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</si>
  <si>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</si>
  <si>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</si>
  <si>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</si>
  <si>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</si>
  <si>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</si>
  <si>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</si>
  <si>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</si>
  <si>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</si>
  <si>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</si>
  <si>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</si>
  <si>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</si>
  <si>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</si>
  <si>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</si>
  <si>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</si>
  <si>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</si>
  <si>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</si>
  <si>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</si>
  <si>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</si>
  <si>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</si>
  <si>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</si>
  <si>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</si>
  <si>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</si>
  <si>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</si>
  <si>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</si>
  <si>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</si>
  <si>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</si>
  <si>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</si>
  <si>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</si>
  <si>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</si>
  <si>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</si>
  <si>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</si>
  <si>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</si>
  <si>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</si>
  <si>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</si>
  <si>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</si>
  <si>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</si>
  <si>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</si>
  <si>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</si>
  <si>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</si>
  <si>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</si>
  <si>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</si>
  <si>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</si>
  <si>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</si>
  <si>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</si>
  <si>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</si>
  <si>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</si>
  <si>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</si>
  <si>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</si>
  <si>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</si>
  <si>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</si>
  <si>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</si>
  <si>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</si>
  <si>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</si>
  <si>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</si>
  <si>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</si>
  <si>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</si>
  <si>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</si>
  <si>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</si>
  <si>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</si>
  <si>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</si>
  <si>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</si>
  <si>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</si>
  <si>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</si>
  <si>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</si>
  <si>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</si>
  <si>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</si>
  <si>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</si>
  <si>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</si>
  <si>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</si>
  <si>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</si>
  <si>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</si>
  <si>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</si>
  <si>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</si>
  <si>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</si>
  <si>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</si>
  <si>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</si>
  <si>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</si>
  <si>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</si>
  <si>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</si>
  <si>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</si>
  <si>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</si>
  <si>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</si>
  <si>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</si>
  <si>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</si>
  <si>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</si>
  <si>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</si>
  <si>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</si>
  <si>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</si>
  <si>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</si>
  <si>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</si>
  <si>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</si>
  <si>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</si>
  <si>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</si>
  <si>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</si>
  <si>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</si>
  <si>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</si>
  <si>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</si>
  <si>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</si>
  <si>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</si>
  <si>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</si>
  <si>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</si>
  <si>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</si>
  <si>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</si>
  <si>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</si>
  <si>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</si>
  <si>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</si>
  <si>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</si>
  <si>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</si>
  <si>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</si>
  <si>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</si>
  <si>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</si>
  <si>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</si>
  <si>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</si>
  <si>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</si>
  <si>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</si>
  <si>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</si>
  <si>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</si>
  <si>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</si>
  <si>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</si>
  <si>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</si>
  <si>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</si>
  <si>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</si>
  <si>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</si>
  <si>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</si>
  <si>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</si>
  <si>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</si>
  <si>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</si>
  <si>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</si>
  <si>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</si>
  <si>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</si>
  <si>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</si>
  <si>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</si>
  <si>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</si>
  <si>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</si>
  <si>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</si>
  <si>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</si>
  <si>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</si>
  <si>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</si>
  <si>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</si>
  <si>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</si>
  <si>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</si>
  <si>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</si>
  <si>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</si>
  <si>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</si>
  <si>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</si>
  <si>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</si>
  <si>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</si>
  <si>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</si>
  <si>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</si>
  <si>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</si>
  <si>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</si>
  <si>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</si>
  <si>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</si>
  <si>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</si>
  <si>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</si>
  <si>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</si>
  <si>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</si>
  <si>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</si>
  <si>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</si>
  <si>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</si>
  <si>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</si>
  <si>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</si>
  <si>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</si>
  <si>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</si>
  <si>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</si>
  <si>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</si>
  <si>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</si>
  <si>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</si>
  <si>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</si>
  <si>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</si>
  <si>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</si>
  <si>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</si>
  <si>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</si>
  <si>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</si>
  <si>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</si>
  <si>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</si>
  <si>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</si>
  <si>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</si>
  <si>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</si>
  <si>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</si>
  <si>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</si>
  <si>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</si>
  <si>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</si>
  <si>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</si>
  <si>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</si>
  <si>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</si>
  <si>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</si>
  <si>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</si>
  <si>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</si>
  <si>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</si>
  <si>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</si>
  <si>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</si>
  <si>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</si>
  <si>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</si>
  <si>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</si>
  <si>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</si>
  <si>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</si>
  <si>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</si>
  <si>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</si>
  <si>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</si>
  <si>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</si>
  <si>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</si>
  <si>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</si>
  <si>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</si>
  <si>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</si>
  <si>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</si>
  <si>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</si>
  <si>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</si>
  <si>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</si>
  <si>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</si>
  <si>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</si>
  <si>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</si>
  <si>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</si>
  <si>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</si>
  <si>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</si>
  <si>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</si>
  <si>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</si>
  <si>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</si>
  <si>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</si>
  <si>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</si>
  <si>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</si>
  <si>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</si>
  <si>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</si>
  <si>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</si>
  <si>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</si>
  <si>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</si>
  <si>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</si>
  <si>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</si>
  <si>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</si>
  <si>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</si>
  <si>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</si>
  <si>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</si>
  <si>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</si>
  <si>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</si>
  <si>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</si>
  <si>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</si>
  <si>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</si>
  <si>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</si>
  <si>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</si>
  <si>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</si>
  <si>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</si>
  <si>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</si>
  <si>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</si>
  <si>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</si>
  <si>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</si>
  <si>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</si>
  <si>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</si>
  <si>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</si>
  <si>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</si>
  <si>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</si>
  <si>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</si>
  <si>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</si>
  <si>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</si>
  <si>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</si>
  <si>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</si>
  <si>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</si>
  <si>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</si>
  <si>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</si>
  <si>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</si>
  <si>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</si>
  <si>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</si>
  <si>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</si>
  <si>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</si>
  <si>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</si>
  <si>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</si>
  <si>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</si>
  <si>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</si>
  <si>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</si>
  <si>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</si>
  <si>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</si>
  <si>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</si>
  <si>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</si>
  <si>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</si>
  <si>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</si>
  <si>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</si>
  <si>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</si>
  <si>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</si>
  <si>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</si>
  <si>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</si>
  <si>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</si>
  <si>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</si>
  <si>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</si>
  <si>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</si>
  <si>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</si>
  <si>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</si>
  <si>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</si>
  <si>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</si>
  <si>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</si>
  <si>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</si>
  <si>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</si>
  <si>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</si>
  <si>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</si>
  <si>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</si>
  <si>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</si>
  <si>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</si>
  <si>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</si>
  <si>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</si>
  <si>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</si>
  <si>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</si>
  <si>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</si>
  <si>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</si>
  <si>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</si>
  <si>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</si>
  <si>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</si>
  <si>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</si>
  <si>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</si>
  <si>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</si>
  <si>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</si>
  <si>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</si>
  <si>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</si>
  <si>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</si>
  <si>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</si>
  <si>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</si>
  <si>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</si>
  <si>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</si>
  <si>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</si>
  <si>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</si>
  <si>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</si>
  <si>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</si>
  <si>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</si>
  <si>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</si>
  <si>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</si>
  <si>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</si>
  <si>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</si>
  <si>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</si>
  <si>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</si>
  <si>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</si>
  <si>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</si>
  <si>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</si>
  <si>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</si>
  <si>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</si>
  <si>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</si>
  <si>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</si>
  <si>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</si>
  <si>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</si>
  <si>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</si>
  <si>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</si>
  <si>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</si>
  <si>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</si>
  <si>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</si>
  <si>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</si>
  <si>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</si>
  <si>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</si>
  <si>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</si>
  <si>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</si>
  <si>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</si>
  <si>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</si>
  <si>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</si>
  <si>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</si>
  <si>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</si>
  <si>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</si>
  <si>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</si>
  <si>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</si>
  <si>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</si>
  <si>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</si>
  <si>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</si>
  <si>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</si>
  <si>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</si>
  <si>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</si>
  <si>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</si>
  <si>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</si>
  <si>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</si>
  <si>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</si>
  <si>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</si>
  <si>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</si>
  <si>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</si>
  <si>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</si>
  <si>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</si>
  <si>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</si>
  <si>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</si>
  <si>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</si>
  <si>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</si>
  <si>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</si>
  <si>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</si>
  <si>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</si>
  <si>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</si>
  <si>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</si>
  <si>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</si>
  <si>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</si>
  <si>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</si>
  <si>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</si>
  <si>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</si>
  <si>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</si>
  <si>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</si>
  <si>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</si>
  <si>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</si>
  <si>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</si>
  <si>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</si>
  <si>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</si>
  <si>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</si>
  <si>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</si>
  <si>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</si>
  <si>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</si>
  <si>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</si>
  <si>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</si>
  <si>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</si>
  <si>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</si>
  <si>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</si>
  <si>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</si>
  <si>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</si>
  <si>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</si>
  <si>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</si>
  <si>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</si>
  <si>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</si>
  <si>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</si>
  <si>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</si>
  <si>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</si>
  <si>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</si>
  <si>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</si>
  <si>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</si>
  <si>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</si>
  <si>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</si>
  <si>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</si>
  <si>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</si>
  <si>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</si>
  <si>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</si>
  <si>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</si>
  <si>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</si>
  <si>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</si>
  <si>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</si>
  <si>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</si>
  <si>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</si>
  <si>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</si>
  <si>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</si>
  <si>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</si>
  <si>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</si>
  <si>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</si>
  <si>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</si>
  <si>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</si>
  <si>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</si>
  <si>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</si>
  <si>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</si>
  <si>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</si>
  <si>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</si>
  <si>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</si>
  <si>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</si>
  <si>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</si>
  <si>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</si>
  <si>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</si>
  <si>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</si>
  <si>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</si>
  <si>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</si>
  <si>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</si>
  <si>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</si>
  <si>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</si>
  <si>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</si>
  <si>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</si>
  <si>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</si>
  <si>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</si>
  <si>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</si>
  <si>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</si>
  <si>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</si>
  <si>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</si>
  <si>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</si>
  <si>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</si>
  <si>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</si>
  <si>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</si>
  <si>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</si>
  <si>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</si>
  <si>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</si>
  <si>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</si>
  <si>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</si>
  <si>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</si>
  <si>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</si>
  <si>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</si>
  <si>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</si>
  <si>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</si>
  <si>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</si>
  <si>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</si>
  <si>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</si>
  <si>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</si>
  <si>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</si>
  <si>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</si>
  <si>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</si>
  <si>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</si>
  <si>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</si>
  <si>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</si>
  <si>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</si>
  <si>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</si>
  <si>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</si>
  <si>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</si>
  <si>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</si>
  <si>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</si>
  <si>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</si>
  <si>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</si>
  <si>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</si>
  <si>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</si>
  <si>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</si>
  <si>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</si>
  <si>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</si>
  <si>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</si>
  <si>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</si>
  <si>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</si>
  <si>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</si>
  <si>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</si>
  <si>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</si>
  <si>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</si>
  <si>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</si>
  <si>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</si>
  <si>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</si>
  <si>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</si>
  <si>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</si>
  <si>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</si>
  <si>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</si>
  <si>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</si>
  <si>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</si>
  <si>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</si>
  <si>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</si>
  <si>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</si>
  <si>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</si>
  <si>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</si>
  <si>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</si>
  <si>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</si>
  <si>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</si>
  <si>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</si>
  <si>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</si>
  <si>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</si>
  <si>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</si>
  <si>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</si>
  <si>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</si>
  <si>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</si>
  <si>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</si>
  <si>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</si>
  <si>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</si>
  <si>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</si>
  <si>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</si>
  <si>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</si>
  <si>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</si>
  <si>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</si>
  <si>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</si>
  <si>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</si>
  <si>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</si>
  <si>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</si>
  <si>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</si>
  <si>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</si>
  <si>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</si>
  <si>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</si>
  <si>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</si>
  <si>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</si>
  <si>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</si>
  <si>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</si>
  <si>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</si>
  <si>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</si>
  <si>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</si>
  <si>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</si>
  <si>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</si>
  <si>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</si>
  <si>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</si>
  <si>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</si>
  <si>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</si>
  <si>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</si>
  <si>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</si>
  <si>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</si>
  <si>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</si>
  <si>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</si>
  <si>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</si>
  <si>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</si>
  <si>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</si>
  <si>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</si>
  <si>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</si>
  <si>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</si>
  <si>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</si>
  <si>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</si>
  <si>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</si>
  <si>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</si>
  <si>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</si>
  <si>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</si>
  <si>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</si>
  <si>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</si>
  <si>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</si>
  <si>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</si>
  <si>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</si>
  <si>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</si>
  <si>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</si>
  <si>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</si>
  <si>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</si>
  <si>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</si>
  <si>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</si>
  <si>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</si>
  <si>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</si>
  <si>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</si>
  <si>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</si>
  <si>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</si>
  <si>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</si>
  <si>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</si>
  <si>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</si>
  <si>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</si>
  <si>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</si>
  <si>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</si>
  <si>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</si>
  <si>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</si>
  <si>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</si>
  <si>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</si>
  <si>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</si>
  <si>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</si>
  <si>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</si>
  <si>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</si>
  <si>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</si>
  <si>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</si>
  <si>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</si>
  <si>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</si>
  <si>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</si>
  <si>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</si>
  <si>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</si>
  <si>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</si>
  <si>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</si>
  <si>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</si>
  <si>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</si>
  <si>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</si>
  <si>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</si>
  <si>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</si>
  <si>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</si>
  <si>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</si>
  <si>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</si>
  <si>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</si>
  <si>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</si>
  <si>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</si>
  <si>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</si>
  <si>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</si>
  <si>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</si>
  <si>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</si>
  <si>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</si>
  <si>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</si>
  <si>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</si>
  <si>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</si>
  <si>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</si>
  <si>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</si>
  <si>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</si>
  <si>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</si>
  <si>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</si>
  <si>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</si>
  <si>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</si>
  <si>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</si>
  <si>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</si>
  <si>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</si>
  <si>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</si>
  <si>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</si>
  <si>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</si>
  <si>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</si>
  <si>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</si>
  <si>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</si>
  <si>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</si>
  <si>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</si>
  <si>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</si>
  <si>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</si>
  <si>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</si>
  <si>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</si>
  <si>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</si>
  <si>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</si>
  <si>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</si>
  <si>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</si>
  <si>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</si>
  <si>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</si>
  <si>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</si>
  <si>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</si>
  <si>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</si>
  <si>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</si>
  <si>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</si>
  <si>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</si>
  <si>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</si>
  <si>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</si>
  <si>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</si>
  <si>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</si>
  <si>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</si>
  <si>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</si>
  <si>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</si>
  <si>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</si>
  <si>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</si>
  <si>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</si>
  <si>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</si>
  <si>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</si>
  <si>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</si>
  <si>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</si>
  <si>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</si>
  <si>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</si>
  <si>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</si>
  <si>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</si>
  <si>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</si>
  <si>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</si>
  <si>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</si>
  <si>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</si>
  <si>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</si>
  <si>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</si>
  <si>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</si>
  <si>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</si>
  <si>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</si>
  <si>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</si>
  <si>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</si>
  <si>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</si>
  <si>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</si>
  <si>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</si>
  <si>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</si>
  <si>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</si>
  <si>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</si>
  <si>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</si>
  <si>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</si>
  <si>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</si>
  <si>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</si>
  <si>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</si>
  <si>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</si>
  <si>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</si>
  <si>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</si>
  <si>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</si>
  <si>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</si>
  <si>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</si>
  <si>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</si>
  <si>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</si>
  <si>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</si>
  <si>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</si>
  <si>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</si>
  <si>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</si>
  <si>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</si>
  <si>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</si>
  <si>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</si>
  <si>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</si>
  <si>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</si>
  <si>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</si>
  <si>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</si>
  <si>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</si>
  <si>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</si>
  <si>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</si>
  <si>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</si>
  <si>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</si>
  <si>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</si>
  <si>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</si>
  <si>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</si>
  <si>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</si>
  <si>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</si>
  <si>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</si>
  <si>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</si>
  <si>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</si>
  <si>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</si>
  <si>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</si>
  <si>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</si>
  <si>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</si>
  <si>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</si>
  <si>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</si>
  <si>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</si>
  <si>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</si>
  <si>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</si>
  <si>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</si>
  <si>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</si>
  <si>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</si>
  <si>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</si>
  <si>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</si>
  <si>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</si>
  <si>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</si>
  <si>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</si>
  <si>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</si>
  <si>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</si>
  <si>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</si>
  <si>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</si>
  <si>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</si>
  <si>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</si>
  <si>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</si>
  <si>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</si>
  <si>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</si>
  <si>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</si>
  <si>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</si>
  <si>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</si>
  <si>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</si>
  <si>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</si>
  <si>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</si>
  <si>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</si>
  <si>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</si>
  <si>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</si>
  <si>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</si>
  <si>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</si>
  <si>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</si>
  <si>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</si>
  <si>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</si>
  <si>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</si>
  <si>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</si>
  <si>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</si>
  <si>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</si>
  <si>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</si>
  <si>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</si>
  <si>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</si>
  <si>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</si>
  <si>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</si>
  <si>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</si>
  <si>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</si>
  <si>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</si>
  <si>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</si>
  <si>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</si>
  <si>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</si>
  <si>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</si>
  <si>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</si>
  <si>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</si>
  <si>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</si>
  <si>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</si>
  <si>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</si>
  <si>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</si>
  <si>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</si>
  <si>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</si>
  <si>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</si>
  <si>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</si>
  <si>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</si>
  <si>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</si>
  <si>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</si>
  <si>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</si>
  <si>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</si>
  <si>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</si>
  <si>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</si>
  <si>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</si>
  <si>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</si>
  <si>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</si>
  <si>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</si>
  <si>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</si>
  <si>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</si>
  <si>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</si>
  <si>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</si>
  <si>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</si>
  <si>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</si>
  <si>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</si>
  <si>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</si>
  <si>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</si>
  <si>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</si>
  <si>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</si>
  <si>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</si>
  <si>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</si>
  <si>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</si>
  <si>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</si>
  <si>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</si>
  <si>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</si>
  <si>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</si>
  <si>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</si>
  <si>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</si>
  <si>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</si>
  <si>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</si>
  <si>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</si>
  <si>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</si>
  <si>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</si>
  <si>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</si>
  <si>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</si>
  <si>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</si>
  <si>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</si>
  <si>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</si>
  <si>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</si>
  <si>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</si>
  <si>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</si>
  <si>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</si>
  <si>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</si>
  <si>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</si>
  <si>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</si>
  <si>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</si>
  <si>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</si>
  <si>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</si>
  <si>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</si>
  <si>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</si>
  <si>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</si>
  <si>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</si>
  <si>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</si>
  <si>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</si>
  <si>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</si>
  <si>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</si>
  <si>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</si>
  <si>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</si>
  <si>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</si>
  <si>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</si>
  <si>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</si>
  <si>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</si>
  <si>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</si>
  <si>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</si>
  <si>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</si>
  <si>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</si>
  <si>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</si>
  <si>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</si>
  <si>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</si>
  <si>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</si>
  <si>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</si>
  <si>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</si>
  <si>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</si>
  <si>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</si>
  <si>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</si>
  <si>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</si>
  <si>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</si>
  <si>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</si>
  <si>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</si>
  <si>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</si>
  <si>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</si>
  <si>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</si>
  <si>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</si>
  <si>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</si>
  <si>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</si>
  <si>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</si>
  <si>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</si>
  <si>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</si>
  <si>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</si>
  <si>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</si>
  <si>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</si>
  <si>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</si>
  <si>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</si>
  <si>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</si>
  <si>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</si>
  <si>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</si>
  <si>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</si>
  <si>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</si>
  <si>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</si>
  <si>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</si>
  <si>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</si>
  <si>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</si>
  <si>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</si>
  <si>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</si>
  <si>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</si>
  <si>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</si>
  <si>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</si>
  <si>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</si>
  <si>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</si>
  <si>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</si>
  <si>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</si>
  <si>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</si>
  <si>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</si>
  <si>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</si>
  <si>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</si>
  <si>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</si>
  <si>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</si>
  <si>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</si>
  <si>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</si>
  <si>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</si>
  <si>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</si>
  <si>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</si>
  <si>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</si>
  <si>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</si>
  <si>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</si>
  <si>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</si>
  <si>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</si>
  <si>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</si>
  <si>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</si>
  <si>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</si>
  <si>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</si>
  <si>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</si>
  <si>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</si>
  <si>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</si>
  <si>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</si>
  <si>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</si>
  <si>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</si>
  <si>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</si>
  <si>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</si>
  <si>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</si>
  <si>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</si>
  <si>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</si>
  <si>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</si>
  <si>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</si>
  <si>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</si>
  <si>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</si>
  <si>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</si>
  <si>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</si>
  <si>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</si>
  <si>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</si>
  <si>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</si>
  <si>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</si>
  <si>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</si>
  <si>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</si>
  <si>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</si>
  <si>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</si>
  <si>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</si>
  <si>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</si>
  <si>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</si>
  <si>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</si>
  <si>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</si>
  <si>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</si>
  <si>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</si>
  <si>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</si>
  <si>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</si>
  <si>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</si>
  <si>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</si>
  <si>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</si>
  <si>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</si>
  <si>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</si>
  <si>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</si>
  <si>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</si>
  <si>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</si>
  <si>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</si>
  <si>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</si>
  <si>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</si>
  <si>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</si>
  <si>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</si>
  <si>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</si>
  <si>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</si>
  <si>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</si>
  <si>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</si>
  <si>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</si>
  <si>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</si>
  <si>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</si>
  <si>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</si>
  <si>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</si>
  <si>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</si>
  <si>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</si>
  <si>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</si>
  <si>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</si>
  <si>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</si>
  <si>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</si>
  <si>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</si>
  <si>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</si>
  <si>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</si>
  <si>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</si>
  <si>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</si>
  <si>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</si>
  <si>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</si>
  <si>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</si>
  <si>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</si>
  <si>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</si>
  <si>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</si>
  <si>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</si>
  <si>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</si>
  <si>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</si>
  <si>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</si>
  <si>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</si>
  <si>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</si>
  <si>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</si>
  <si>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</si>
  <si>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</si>
  <si>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</si>
  <si>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</si>
  <si>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</si>
  <si>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</si>
  <si>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</si>
  <si>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</si>
  <si>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</si>
  <si>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</si>
  <si>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</si>
  <si>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</si>
  <si>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</si>
  <si>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</si>
  <si>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</si>
  <si>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</si>
  <si>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</si>
  <si>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</si>
  <si>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</si>
  <si>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</si>
  <si>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</si>
  <si>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</si>
  <si>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</si>
  <si>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</si>
  <si>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</si>
  <si>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</si>
  <si>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</si>
  <si>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</si>
  <si>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</si>
  <si>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</si>
  <si>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</si>
  <si>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</si>
  <si>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</si>
  <si>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</si>
  <si>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</si>
  <si>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</si>
  <si>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</si>
  <si>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</si>
  <si>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</si>
  <si>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</si>
  <si>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</si>
  <si>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</si>
  <si>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</si>
  <si>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</si>
  <si>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</si>
  <si>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</si>
  <si>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</si>
  <si>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</si>
  <si>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</si>
  <si>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</si>
  <si>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</si>
  <si>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</si>
  <si>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</si>
  <si>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</si>
  <si>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</si>
  <si>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</si>
  <si>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</si>
  <si>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</si>
  <si>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</si>
  <si>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</si>
  <si>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</si>
  <si>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</si>
  <si>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</si>
  <si>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</si>
  <si>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</si>
  <si>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</si>
  <si>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</si>
  <si>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</si>
  <si>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</si>
  <si>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</si>
  <si>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</si>
  <si>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</si>
  <si>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</si>
  <si>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</si>
  <si>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</si>
  <si>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</si>
  <si>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</si>
  <si>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</si>
  <si>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</si>
  <si>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</si>
  <si>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</si>
  <si>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</si>
  <si>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</si>
  <si>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</si>
  <si>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</si>
  <si>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</si>
  <si>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</si>
  <si>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</si>
  <si>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</si>
  <si>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</si>
  <si>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</si>
  <si>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</si>
  <si>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</si>
  <si>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</si>
  <si>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</si>
  <si>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</si>
  <si>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</si>
  <si>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</si>
  <si>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</si>
  <si>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</si>
  <si>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</si>
  <si>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</si>
  <si>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</si>
  <si>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</si>
  <si>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</si>
  <si>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</si>
  <si>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</si>
  <si>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</si>
  <si>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</si>
  <si>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</si>
  <si>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</si>
  <si>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</si>
  <si>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</si>
  <si>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</si>
  <si>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</si>
  <si>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</si>
  <si>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</si>
  <si>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</si>
  <si>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</si>
  <si>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</si>
  <si>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</si>
  <si>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</si>
  <si>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</si>
  <si>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</si>
  <si>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</si>
  <si>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</si>
  <si>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</si>
  <si>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</si>
  <si>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</si>
  <si>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</si>
  <si>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</si>
  <si>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</si>
  <si>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</si>
  <si>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</si>
  <si>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</si>
  <si>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</si>
  <si>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</si>
  <si>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</si>
  <si>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</si>
  <si>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</si>
  <si>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</si>
  <si>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</si>
  <si>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</si>
  <si>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</si>
  <si>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</si>
  <si>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</si>
  <si>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</si>
  <si>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</si>
  <si>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</si>
  <si>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</si>
  <si>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</si>
  <si>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</si>
  <si>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</si>
  <si>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</si>
  <si>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</si>
  <si>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</si>
  <si>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</si>
  <si>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</si>
  <si>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</si>
  <si>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</si>
  <si>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</si>
  <si>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</si>
  <si>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</si>
  <si>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</si>
  <si>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</si>
  <si>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</si>
  <si>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</si>
  <si>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</si>
  <si>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</si>
  <si>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</si>
  <si>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</si>
  <si>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</si>
  <si>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</si>
  <si>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</si>
  <si>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</si>
  <si>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</si>
  <si>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</si>
  <si>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</si>
  <si>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</si>
  <si>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</si>
  <si>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</si>
  <si>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</si>
  <si>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</si>
  <si>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</si>
  <si>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</si>
  <si>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</si>
  <si>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</si>
  <si>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</si>
  <si>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</si>
  <si>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</si>
  <si>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</si>
  <si>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</si>
  <si>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</si>
  <si>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</si>
  <si>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</si>
  <si>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</si>
  <si>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</si>
  <si>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</si>
  <si>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</si>
  <si>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</si>
  <si>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</si>
  <si>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</si>
  <si>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</si>
  <si>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</si>
  <si>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</si>
  <si>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</si>
  <si>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</si>
  <si>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</si>
  <si>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</si>
  <si>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</si>
  <si>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</si>
  <si>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</si>
  <si>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</si>
  <si>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</si>
  <si>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</si>
  <si>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</si>
  <si>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</si>
  <si>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</si>
  <si>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</si>
  <si>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</si>
  <si>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</si>
  <si>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</si>
  <si>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</si>
  <si>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</si>
  <si>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</si>
  <si>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</si>
  <si>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</si>
  <si>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</si>
  <si>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</si>
  <si>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</si>
  <si>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</si>
  <si>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</si>
  <si>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</si>
  <si>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</si>
  <si>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</si>
  <si>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</si>
  <si>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</si>
  <si>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</si>
  <si>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</si>
  <si>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</si>
  <si>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</si>
  <si>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</si>
  <si>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</si>
  <si>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</si>
  <si>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</si>
  <si>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</si>
  <si>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</si>
  <si>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</si>
  <si>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</si>
  <si>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</si>
  <si>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</si>
  <si>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</si>
  <si>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</si>
  <si>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</si>
  <si>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</si>
  <si>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</si>
  <si>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</si>
  <si>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</si>
  <si>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</si>
  <si>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</si>
  <si>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</si>
  <si>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</si>
  <si>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</si>
  <si>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</si>
  <si>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</si>
  <si>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</si>
  <si>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</si>
  <si>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</si>
  <si>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</si>
  <si>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</si>
  <si>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</si>
  <si>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</si>
  <si>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</si>
  <si>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</si>
  <si>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</si>
  <si>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</si>
  <si>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</si>
  <si>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</si>
  <si>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</si>
  <si>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</si>
  <si>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</si>
  <si>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</si>
  <si>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</si>
  <si>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</si>
  <si>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</si>
  <si>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</si>
  <si>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</si>
  <si>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</si>
  <si>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</si>
  <si>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</si>
  <si>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</si>
  <si>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</si>
  <si>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</si>
  <si>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</si>
  <si>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</si>
  <si>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</si>
  <si>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</si>
  <si>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</si>
  <si>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</si>
  <si>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</si>
  <si>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</si>
  <si>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</si>
  <si>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</si>
  <si>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</si>
  <si>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</si>
  <si>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</si>
  <si>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</si>
  <si>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</si>
  <si>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</si>
  <si>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</si>
  <si>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</si>
  <si>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</si>
  <si>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</si>
  <si>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</si>
  <si>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</si>
  <si>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</si>
  <si>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</si>
  <si>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</si>
  <si>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</si>
  <si>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</si>
  <si>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</si>
  <si>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</si>
  <si>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</si>
  <si>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</si>
  <si>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</si>
  <si>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</si>
  <si>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</si>
  <si>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</si>
  <si>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</si>
  <si>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</si>
  <si>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</si>
  <si>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</si>
  <si>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</si>
  <si>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</si>
  <si>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</si>
  <si>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</si>
  <si>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</si>
  <si>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</si>
  <si>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</si>
  <si>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</si>
  <si>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</si>
  <si>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</si>
  <si>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</si>
  <si>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</si>
  <si>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</si>
  <si>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</si>
  <si>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</si>
  <si>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</si>
  <si>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</si>
  <si>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</si>
  <si>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</si>
  <si>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</si>
  <si>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</si>
  <si>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</si>
  <si>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</si>
  <si>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</si>
  <si>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</si>
  <si>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</si>
  <si>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</si>
  <si>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</si>
  <si>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</si>
  <si>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</si>
  <si>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</si>
  <si>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</si>
  <si>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</si>
  <si>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</si>
  <si>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</si>
  <si>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</si>
  <si>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</si>
  <si>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</si>
  <si>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</si>
  <si>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</si>
  <si>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</si>
  <si>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</si>
  <si>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</si>
  <si>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</si>
  <si>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</si>
  <si>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</si>
  <si>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</si>
  <si>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</si>
  <si>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</si>
  <si>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</si>
  <si>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</si>
  <si>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</si>
  <si>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</si>
  <si>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</si>
  <si>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</si>
  <si>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</si>
  <si>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</si>
  <si>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</si>
  <si>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</si>
  <si>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</si>
  <si>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</si>
  <si>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</si>
  <si>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</si>
  <si>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</si>
  <si>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</si>
  <si>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</si>
  <si>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</si>
  <si>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</si>
  <si>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</si>
  <si>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</si>
  <si>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</si>
  <si>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</si>
  <si>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</si>
  <si>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</si>
  <si>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</si>
  <si>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</si>
  <si>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</si>
  <si>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</si>
  <si>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</si>
  <si>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</si>
  <si>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</si>
  <si>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</si>
  <si>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</si>
  <si>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</si>
  <si>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</si>
  <si>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</si>
  <si>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</si>
  <si>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</si>
  <si>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</si>
  <si>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</si>
  <si>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</si>
  <si>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</si>
  <si>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</si>
  <si>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</si>
  <si>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</si>
  <si>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</si>
  <si>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</si>
  <si>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</si>
  <si>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</si>
  <si>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</si>
  <si>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</si>
  <si>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</si>
  <si>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</si>
  <si>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</si>
  <si>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</si>
  <si>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</si>
  <si>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</si>
  <si>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</si>
  <si>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</si>
  <si>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</si>
  <si>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</si>
  <si>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</si>
  <si>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</si>
  <si>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</si>
  <si>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</si>
  <si>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</si>
  <si>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</si>
  <si>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</si>
  <si>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</si>
  <si>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</si>
  <si>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</si>
  <si>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</si>
  <si>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</si>
  <si>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</si>
  <si>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</si>
  <si>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</si>
  <si>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</si>
  <si>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</si>
  <si>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</si>
  <si>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</si>
  <si>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</si>
  <si>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</si>
  <si>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</si>
  <si>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</si>
  <si>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</si>
  <si>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</si>
  <si>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</si>
  <si>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</si>
  <si>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</si>
  <si>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</si>
  <si>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</si>
  <si>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</si>
  <si>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</si>
  <si>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</si>
  <si>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</si>
  <si>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</si>
  <si>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</si>
  <si>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</si>
  <si>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</si>
  <si>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</si>
  <si>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</si>
  <si>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</si>
  <si>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</si>
  <si>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</si>
  <si>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</si>
  <si>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</si>
  <si>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</si>
  <si>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</si>
  <si>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</si>
  <si>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</si>
  <si>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</si>
  <si>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</si>
  <si>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</si>
  <si>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</si>
  <si>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</si>
  <si>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</si>
  <si>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</si>
  <si>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</si>
  <si>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</si>
  <si>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</si>
  <si>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</si>
  <si>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</si>
  <si>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</si>
  <si>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</si>
  <si>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</si>
  <si>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</si>
  <si>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</si>
  <si>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</si>
  <si>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</si>
  <si>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</si>
  <si>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</si>
  <si>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</si>
  <si>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</si>
  <si>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</si>
  <si>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</si>
  <si>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</si>
  <si>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</si>
  <si>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</si>
  <si>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</si>
  <si>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</si>
  <si>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</si>
  <si>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</si>
  <si>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</si>
  <si>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</si>
  <si>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</si>
  <si>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</si>
  <si>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</si>
  <si>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</si>
  <si>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</si>
  <si>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</si>
  <si>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</si>
  <si>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</si>
  <si>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</si>
  <si>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</si>
  <si>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</si>
  <si>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</si>
  <si>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</si>
  <si>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</si>
  <si>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</si>
  <si>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</si>
  <si>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</si>
  <si>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</si>
  <si>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</si>
  <si>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</si>
  <si>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</si>
  <si>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</si>
  <si>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</si>
  <si>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</si>
  <si>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</si>
  <si>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</si>
  <si>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</si>
  <si>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</si>
  <si>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</si>
  <si>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</si>
  <si>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</si>
  <si>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</si>
  <si>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</si>
  <si>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</si>
  <si>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</si>
  <si>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</si>
  <si>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</si>
  <si>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</si>
  <si>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</si>
  <si>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</si>
  <si>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</si>
  <si>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</si>
  <si>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</si>
  <si>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</si>
  <si>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</si>
  <si>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</si>
  <si>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</si>
  <si>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</si>
  <si>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</si>
  <si>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</si>
  <si>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</si>
  <si>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</si>
  <si>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</si>
  <si>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</si>
  <si>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</si>
  <si>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</si>
  <si>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</si>
  <si>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</si>
  <si>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</si>
  <si>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</si>
  <si>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</si>
  <si>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</si>
  <si>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</si>
  <si>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</si>
  <si>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</si>
  <si>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</si>
  <si>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</si>
  <si>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</si>
  <si>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</si>
  <si>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</si>
  <si>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</si>
  <si>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</si>
  <si>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</si>
  <si>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</si>
  <si>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</si>
  <si>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</si>
  <si>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</si>
  <si>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</si>
  <si>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</si>
  <si>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</si>
  <si>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</si>
  <si>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</si>
  <si>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</si>
  <si>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</si>
  <si>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</si>
  <si>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</si>
  <si>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</si>
  <si>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</si>
  <si>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</si>
  <si>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</si>
  <si>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</si>
  <si>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</si>
  <si>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</si>
  <si>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</si>
  <si>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</si>
  <si>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</si>
  <si>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</si>
  <si>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</si>
  <si>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</si>
  <si>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</si>
  <si>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</si>
  <si>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</si>
  <si>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</si>
  <si>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</si>
  <si>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</si>
  <si>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</si>
  <si>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</si>
  <si>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</si>
  <si>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</si>
  <si>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</si>
  <si>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</si>
  <si>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</si>
  <si>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</si>
  <si>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</si>
  <si>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</si>
  <si>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</si>
  <si>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</si>
  <si>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</si>
  <si>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</si>
  <si>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</si>
  <si>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</si>
  <si>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</si>
  <si>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</si>
  <si>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</si>
  <si>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</si>
  <si>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</si>
  <si>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</si>
  <si>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</si>
  <si>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</si>
  <si>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</si>
  <si>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</si>
  <si>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</si>
  <si>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</si>
  <si>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</si>
  <si>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</si>
  <si>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</si>
  <si>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</si>
  <si>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</si>
  <si>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</si>
  <si>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</si>
  <si>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</si>
  <si>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</si>
  <si>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</si>
  <si>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</si>
  <si>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</si>
  <si>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</si>
  <si>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</si>
  <si>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</si>
  <si>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</si>
  <si>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</si>
  <si>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</si>
  <si>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</si>
  <si>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</si>
  <si>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</si>
  <si>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</si>
  <si>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</si>
  <si>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</si>
  <si>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</si>
  <si>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</si>
  <si>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</si>
  <si>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</si>
  <si>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</si>
  <si>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</si>
  <si>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</si>
  <si>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</si>
  <si>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</si>
  <si>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</si>
  <si>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</si>
  <si>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</si>
  <si>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</si>
  <si>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</si>
  <si>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</si>
  <si>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</si>
  <si>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</si>
  <si>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</si>
  <si>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</si>
  <si>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</si>
  <si>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</si>
  <si>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</si>
  <si>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</si>
  <si>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</si>
  <si>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</si>
  <si>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</si>
  <si>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</si>
  <si>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</si>
  <si>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</si>
  <si>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</si>
  <si>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</si>
  <si>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</si>
  <si>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</si>
  <si>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</si>
  <si>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</si>
  <si>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</si>
  <si>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</si>
  <si>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</si>
  <si>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</si>
  <si>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</si>
  <si>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</si>
  <si>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</si>
  <si>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</si>
  <si>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</si>
  <si>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</si>
  <si>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</si>
  <si>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</si>
  <si>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</si>
  <si>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</si>
  <si>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</si>
  <si>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</si>
  <si>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</si>
  <si>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</si>
  <si>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</si>
  <si>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</si>
  <si>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</si>
  <si>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</si>
  <si>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</si>
  <si>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</si>
  <si>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</si>
  <si>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</si>
  <si>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</si>
  <si>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</si>
  <si>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</si>
  <si>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</si>
  <si>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</si>
  <si>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</si>
  <si>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</si>
  <si>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</si>
  <si>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</si>
  <si>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</si>
  <si>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</si>
  <si>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</si>
  <si>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</si>
  <si>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</si>
  <si>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</si>
  <si>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</si>
  <si>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</si>
  <si>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</si>
  <si>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</si>
  <si>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</si>
  <si>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</si>
  <si>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</si>
  <si>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</si>
  <si>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</si>
  <si>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</si>
  <si>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</si>
  <si>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</si>
  <si>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</si>
  <si>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</si>
  <si>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</si>
  <si>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</si>
  <si>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</si>
  <si>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</si>
  <si>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</si>
  <si>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</si>
  <si>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</si>
  <si>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</si>
  <si>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</si>
  <si>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</si>
  <si>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</si>
  <si>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</si>
  <si>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</si>
  <si>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</si>
  <si>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</si>
  <si>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</si>
  <si>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</si>
  <si>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</si>
  <si>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</si>
  <si>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</si>
  <si>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</si>
  <si>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</si>
  <si>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</si>
  <si>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</si>
  <si>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</si>
  <si>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</si>
  <si>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</si>
  <si>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</si>
  <si>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</si>
  <si>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</si>
  <si>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</si>
  <si>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</si>
  <si>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</si>
  <si>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</si>
  <si>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</si>
  <si>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</si>
  <si>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</si>
  <si>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</si>
  <si>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</si>
  <si>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</si>
  <si>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</si>
  <si>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</si>
  <si>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</si>
  <si>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</si>
  <si>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</si>
  <si>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</si>
  <si>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</si>
  <si>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</si>
  <si>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</si>
  <si>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</si>
  <si>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</si>
  <si>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</si>
  <si>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</si>
  <si>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</si>
  <si>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</si>
  <si>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</si>
  <si>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</si>
  <si>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</si>
  <si>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</si>
  <si>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</si>
  <si>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</si>
  <si>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</si>
  <si>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</si>
  <si>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</si>
  <si>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</si>
  <si>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</si>
  <si>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</si>
  <si>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</si>
  <si>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</si>
  <si>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</si>
  <si>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</si>
  <si>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</si>
  <si>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</si>
  <si>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</si>
  <si>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</si>
  <si>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</si>
  <si>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</si>
  <si>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</si>
  <si>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</si>
  <si>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</si>
  <si>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</si>
  <si>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</si>
  <si>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</si>
  <si>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</si>
  <si>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</si>
  <si>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</si>
  <si>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</si>
  <si>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</si>
  <si>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</si>
  <si>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</si>
  <si>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</si>
  <si>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</si>
  <si>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</si>
  <si>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</si>
  <si>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</si>
  <si>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</si>
  <si>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</si>
  <si>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</si>
  <si>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</si>
  <si>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</si>
  <si>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</si>
  <si>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</si>
  <si>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</si>
  <si>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</si>
  <si>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</si>
  <si>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</si>
  <si>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</si>
  <si>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</si>
  <si>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</si>
  <si>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</si>
  <si>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</si>
  <si>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</si>
  <si>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</si>
  <si>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</si>
  <si>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</si>
  <si>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</si>
  <si>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</si>
  <si>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</si>
  <si>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</si>
  <si>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</si>
  <si>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</si>
  <si>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</si>
  <si>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</si>
  <si>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</si>
  <si>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</si>
  <si>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</si>
  <si>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</si>
  <si>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</si>
  <si>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</si>
  <si>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</si>
  <si>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</si>
  <si>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</si>
  <si>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</si>
  <si>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</si>
  <si>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</si>
  <si>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</si>
  <si>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</si>
  <si>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</si>
  <si>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</si>
  <si>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</si>
  <si>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</si>
  <si>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</si>
  <si>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</si>
  <si>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</si>
  <si>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</si>
  <si>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</si>
  <si>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</si>
  <si>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</si>
  <si>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</si>
  <si>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</si>
  <si>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</si>
  <si>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</si>
  <si>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</si>
  <si>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</si>
  <si>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</si>
  <si>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</si>
  <si>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</si>
  <si>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</si>
  <si>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</si>
  <si>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</si>
  <si>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</si>
  <si>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</si>
  <si>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</si>
  <si>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</si>
  <si>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</si>
  <si>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</si>
  <si>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</si>
  <si>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</si>
  <si>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</si>
  <si>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</si>
  <si>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</si>
  <si>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</si>
  <si>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</si>
  <si>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</si>
  <si>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</si>
  <si>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</si>
  <si>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</si>
  <si>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</si>
  <si>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</si>
  <si>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</si>
  <si>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</si>
  <si>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</si>
  <si>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</si>
  <si>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</si>
  <si>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</si>
  <si>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</si>
  <si>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</si>
  <si>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</si>
  <si>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</si>
  <si>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</si>
  <si>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</si>
  <si>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</si>
  <si>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</si>
  <si>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</si>
  <si>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</si>
  <si>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</si>
  <si>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</si>
  <si>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</si>
  <si>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</si>
  <si>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</si>
  <si>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</si>
  <si>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</si>
  <si>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</si>
  <si>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</si>
  <si>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</si>
  <si>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</si>
  <si>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</si>
  <si>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</si>
  <si>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</si>
  <si>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</si>
  <si>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</si>
  <si>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</si>
  <si>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</si>
  <si>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</si>
  <si>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</si>
  <si>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</si>
  <si>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</si>
  <si>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</si>
  <si>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</si>
  <si>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</si>
  <si>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</si>
  <si>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</si>
  <si>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</si>
  <si>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</si>
  <si>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</si>
  <si>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</si>
  <si>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</si>
  <si>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</si>
  <si>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</si>
  <si>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</si>
  <si>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</si>
  <si>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</si>
  <si>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</si>
  <si>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</si>
  <si>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</si>
  <si>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</si>
  <si>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</si>
  <si>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</si>
  <si>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</si>
  <si>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</si>
  <si>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</si>
  <si>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</si>
  <si>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</si>
  <si>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</si>
  <si>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</si>
  <si>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</si>
  <si>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</si>
  <si>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</si>
  <si>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</si>
  <si>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</si>
  <si>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</si>
  <si>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</si>
  <si>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</si>
  <si>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</si>
  <si>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</si>
  <si>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</si>
  <si>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</si>
  <si>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</si>
  <si>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</si>
  <si>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</si>
  <si>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</si>
  <si>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</si>
  <si>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</si>
  <si>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</si>
  <si>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</si>
  <si>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</si>
  <si>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</si>
  <si>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</si>
  <si>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</si>
  <si>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</si>
  <si>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</si>
  <si>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</si>
  <si>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</si>
  <si>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</si>
  <si>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</si>
  <si>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</si>
  <si>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</si>
  <si>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</si>
  <si>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</si>
  <si>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</si>
  <si>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</si>
  <si>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</si>
  <si>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</si>
  <si>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</si>
  <si>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</si>
  <si>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</si>
  <si>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</si>
  <si>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</si>
  <si>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</si>
  <si>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</si>
  <si>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</si>
  <si>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</si>
  <si>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</si>
  <si>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</si>
  <si>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</si>
  <si>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</si>
  <si>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</si>
  <si>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</si>
  <si>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</si>
  <si>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</si>
  <si>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</si>
  <si>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</si>
  <si>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</si>
  <si>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</si>
  <si>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</si>
  <si>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</si>
  <si>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</si>
  <si>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</si>
  <si>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</si>
  <si>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</si>
  <si>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</si>
  <si>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</si>
  <si>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</si>
  <si>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</si>
  <si>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</si>
  <si>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</si>
  <si>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</si>
  <si>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</si>
  <si>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</si>
  <si>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</si>
  <si>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</si>
  <si>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</si>
  <si>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</si>
  <si>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</si>
  <si>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</si>
  <si>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</si>
  <si>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</si>
  <si>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</si>
  <si>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</si>
  <si>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</si>
  <si>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</si>
  <si>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</si>
  <si>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</si>
  <si>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</si>
  <si>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</si>
  <si>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</si>
  <si>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</si>
  <si>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</si>
  <si>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</si>
  <si>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</si>
  <si>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</si>
  <si>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</si>
  <si>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</si>
  <si>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</si>
  <si>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</si>
  <si>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</si>
  <si>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</si>
  <si>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</si>
  <si>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</si>
  <si>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</si>
  <si>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</si>
  <si>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</si>
  <si>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</si>
  <si>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</si>
  <si>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</si>
  <si>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</si>
  <si>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</si>
  <si>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</si>
  <si>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</si>
  <si>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</si>
  <si>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</si>
  <si>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</si>
  <si>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</si>
  <si>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</si>
  <si>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</si>
  <si>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</si>
  <si>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</si>
  <si>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</si>
  <si>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</si>
  <si>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</si>
  <si>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</si>
  <si>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</si>
  <si>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</si>
  <si>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</si>
  <si>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</si>
  <si>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</si>
  <si>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</si>
  <si>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</si>
  <si>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</si>
  <si>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</si>
  <si>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</si>
  <si>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</si>
  <si>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</si>
  <si>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</si>
  <si>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</si>
  <si>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</si>
  <si>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</si>
  <si>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</si>
  <si>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</si>
  <si>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</si>
  <si>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</si>
  <si>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</si>
  <si>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</si>
  <si>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</si>
  <si>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</si>
  <si>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</si>
  <si>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</si>
  <si>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</si>
  <si>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</si>
  <si>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</si>
  <si>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</si>
  <si>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</si>
  <si>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</si>
  <si>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</si>
  <si>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</si>
  <si>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</si>
  <si>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</si>
  <si>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</si>
  <si>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</si>
  <si>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</si>
  <si>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</si>
  <si>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</si>
  <si>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</si>
  <si>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</si>
  <si>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</si>
  <si>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</si>
  <si>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</si>
  <si>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</si>
  <si>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</si>
  <si>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</si>
  <si>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</si>
  <si>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</si>
  <si>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</si>
  <si>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</si>
  <si>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</si>
  <si>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</si>
  <si>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</si>
  <si>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</si>
  <si>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</si>
  <si>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</si>
  <si>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</si>
  <si>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</si>
  <si>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</si>
  <si>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</si>
  <si>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</si>
  <si>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</si>
  <si>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</si>
  <si>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</si>
  <si>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</si>
  <si>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</si>
  <si>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</si>
  <si>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</si>
  <si>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</si>
  <si>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</si>
  <si>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</si>
  <si>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</si>
  <si>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</si>
  <si>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</si>
  <si>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</si>
  <si>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</si>
  <si>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</si>
  <si>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</si>
  <si>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</si>
  <si>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</si>
  <si>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</si>
  <si>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</si>
  <si>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</si>
  <si>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</si>
  <si>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</si>
  <si>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</si>
  <si>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</si>
  <si>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</si>
  <si>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</si>
  <si>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</si>
  <si>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</si>
  <si>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</si>
  <si>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</si>
  <si>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</si>
  <si>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</si>
  <si>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</si>
  <si>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</si>
  <si>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</si>
  <si>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</si>
  <si>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</si>
  <si>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</si>
  <si>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</si>
  <si>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</si>
  <si>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</si>
  <si>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</si>
  <si>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</si>
  <si>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</si>
  <si>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</si>
  <si>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</si>
  <si>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</si>
  <si>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</si>
  <si>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</si>
  <si>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</si>
  <si>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</si>
  <si>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</si>
  <si>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</si>
  <si>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</si>
  <si>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</si>
  <si>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</si>
  <si>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</si>
  <si>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</si>
  <si>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</si>
  <si>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</si>
  <si>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</si>
  <si>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</si>
  <si>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</si>
  <si>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</si>
  <si>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</si>
  <si>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</si>
  <si>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</si>
  <si>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</si>
  <si>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</si>
  <si>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</si>
  <si>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</si>
  <si>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</si>
  <si>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</si>
  <si>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</si>
  <si>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</si>
  <si>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</si>
  <si>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</si>
  <si>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</si>
  <si>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</si>
  <si>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</si>
  <si>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</si>
  <si>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</si>
  <si>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</si>
  <si>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</si>
  <si>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</si>
  <si>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</si>
  <si>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</si>
  <si>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</si>
  <si>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</si>
  <si>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</si>
  <si>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</si>
  <si>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</si>
  <si>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</si>
  <si>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</si>
  <si>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</si>
  <si>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</si>
  <si>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</si>
  <si>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</si>
  <si>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</si>
  <si>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</si>
  <si>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</si>
  <si>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</si>
  <si>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</si>
  <si>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</si>
  <si>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</si>
  <si>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</si>
  <si>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</si>
  <si>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</si>
  <si>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</si>
  <si>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</si>
  <si>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</si>
  <si>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</si>
  <si>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</si>
  <si>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</si>
  <si>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</si>
  <si>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</si>
  <si>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</si>
  <si>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</si>
  <si>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</si>
  <si>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</si>
  <si>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</si>
  <si>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</si>
  <si>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</si>
  <si>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</si>
  <si>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</si>
  <si>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</si>
  <si>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</si>
  <si>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</si>
  <si>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</si>
  <si>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</si>
  <si>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</si>
  <si>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</si>
  <si>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</si>
  <si>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</si>
  <si>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</si>
  <si>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</si>
  <si>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</si>
  <si>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</si>
  <si>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</si>
  <si>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</si>
  <si>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</si>
  <si>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</si>
  <si>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</si>
  <si>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</si>
  <si>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</si>
  <si>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</si>
  <si>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</si>
  <si>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</si>
  <si>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</si>
  <si>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</si>
  <si>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</si>
  <si>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</si>
  <si>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</si>
  <si>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</si>
  <si>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</si>
  <si>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</si>
  <si>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</si>
  <si>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</si>
  <si>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</si>
  <si>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</si>
  <si>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</si>
  <si>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</si>
  <si>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</si>
  <si>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</si>
  <si>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</si>
  <si>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</si>
  <si>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</si>
  <si>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</si>
  <si>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</si>
  <si>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</si>
  <si>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</si>
  <si>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</si>
  <si>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</si>
  <si>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</si>
  <si>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</si>
  <si>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</si>
  <si>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</si>
  <si>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</si>
  <si>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</si>
  <si>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</si>
  <si>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</si>
  <si>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</si>
  <si>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</si>
  <si>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</si>
  <si>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</si>
  <si>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</si>
  <si>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</si>
  <si>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</si>
  <si>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</si>
  <si>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</si>
  <si>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</si>
  <si>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</si>
  <si>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</si>
  <si>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</si>
  <si>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</si>
  <si>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</si>
  <si>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</si>
  <si>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</si>
  <si>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</si>
  <si>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</si>
  <si>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</si>
  <si>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</si>
  <si>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</si>
  <si>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</si>
  <si>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</si>
  <si>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</si>
  <si>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</si>
  <si>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</si>
  <si>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</si>
  <si>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</si>
  <si>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</si>
  <si>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</si>
  <si>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</si>
  <si>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</si>
  <si>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</si>
  <si>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</si>
  <si>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</si>
  <si>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</si>
  <si>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</si>
  <si>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</si>
  <si>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</si>
  <si>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</si>
  <si>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</si>
  <si>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</si>
  <si>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</si>
  <si>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</si>
  <si>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</si>
  <si>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</si>
  <si>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</si>
  <si>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</si>
  <si>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</si>
  <si>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</si>
  <si>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</si>
  <si>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</si>
  <si>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</si>
  <si>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</si>
  <si>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</si>
  <si>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</si>
  <si>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</si>
  <si>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</si>
  <si>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</si>
  <si>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</si>
  <si>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</si>
  <si>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</si>
  <si>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</si>
  <si>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</si>
  <si>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</si>
  <si>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</si>
  <si>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</si>
  <si>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</si>
  <si>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</si>
  <si>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</si>
  <si>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</si>
  <si>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</si>
  <si>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</si>
  <si>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</si>
  <si>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</si>
  <si>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</si>
  <si>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</si>
  <si>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</si>
  <si>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</si>
  <si>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</si>
  <si>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</si>
  <si>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</si>
  <si>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</si>
  <si>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</si>
  <si>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</si>
  <si>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</si>
  <si>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</si>
  <si>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</si>
  <si>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</si>
  <si>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</si>
  <si>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</si>
  <si>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</si>
  <si>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</si>
  <si>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</si>
  <si>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</si>
  <si>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</si>
  <si>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</si>
  <si>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</si>
  <si>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</si>
  <si>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</si>
  <si>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</si>
  <si>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</si>
  <si>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</si>
  <si>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</si>
  <si>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</si>
  <si>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</si>
  <si>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</si>
  <si>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</si>
  <si>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</si>
  <si>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</si>
  <si>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</si>
  <si>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</si>
  <si>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</si>
  <si>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</si>
  <si>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</si>
  <si>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</si>
  <si>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</si>
  <si>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</si>
  <si>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</si>
  <si>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</si>
  <si>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</si>
  <si>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</si>
  <si>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</si>
  <si>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</si>
  <si>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</si>
  <si>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</si>
  <si>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</si>
  <si>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</si>
  <si>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</si>
  <si>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</si>
  <si>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</si>
  <si>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</si>
  <si>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</si>
  <si>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</si>
  <si>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</si>
  <si>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</si>
  <si>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</si>
  <si>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</si>
  <si>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</si>
  <si>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</si>
  <si>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</si>
  <si>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</si>
  <si>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</si>
  <si>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</si>
  <si>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</si>
  <si>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</si>
  <si>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</si>
  <si>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</si>
  <si>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</si>
  <si>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</si>
  <si>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</si>
  <si>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</si>
  <si>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</si>
  <si>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</si>
  <si>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</si>
  <si>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</si>
  <si>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</si>
  <si>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</si>
  <si>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</si>
  <si>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</si>
  <si>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</si>
  <si>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</si>
  <si>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</si>
  <si>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</si>
  <si>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</si>
  <si>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</si>
  <si>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</si>
  <si>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</si>
  <si>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</si>
  <si>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</si>
  <si>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</si>
  <si>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</si>
  <si>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</si>
  <si>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</si>
  <si>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</si>
  <si>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</si>
  <si>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</si>
  <si>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</si>
  <si>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</si>
  <si>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</si>
  <si>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</si>
  <si>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</si>
  <si>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</si>
  <si>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</si>
  <si>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</si>
  <si>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</si>
  <si>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</si>
  <si>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</si>
  <si>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</si>
  <si>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</si>
  <si>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</si>
  <si>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</si>
  <si>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</si>
  <si>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</si>
  <si>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</si>
  <si>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</si>
  <si>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</si>
  <si>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</si>
  <si>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</si>
  <si>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</si>
  <si>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</si>
  <si>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</si>
  <si>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</si>
  <si>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</si>
  <si>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</si>
  <si>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</si>
  <si>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</si>
  <si>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</si>
  <si>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</si>
  <si>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</si>
  <si>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</si>
  <si>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</si>
  <si>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</si>
  <si>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</si>
  <si>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</si>
  <si>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</si>
  <si>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</si>
  <si>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</si>
  <si>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</si>
  <si>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</si>
  <si>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</si>
  <si>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</si>
  <si>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</si>
  <si>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</si>
  <si>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</si>
  <si>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</si>
  <si>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</si>
  <si>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</si>
  <si>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</si>
  <si>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</si>
  <si>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</si>
  <si>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</si>
  <si>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</si>
  <si>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</si>
  <si>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</si>
  <si>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</si>
  <si>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</si>
  <si>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</si>
  <si>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</si>
  <si>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</si>
  <si>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</si>
  <si>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</si>
  <si>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</si>
  <si>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</si>
  <si>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</si>
  <si>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</si>
  <si>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</si>
  <si>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</si>
  <si>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</si>
  <si>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</si>
  <si>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</si>
  <si>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</si>
  <si>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</si>
  <si>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</si>
  <si>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</si>
  <si>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</si>
  <si>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</si>
  <si>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</si>
  <si>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</si>
  <si>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</si>
  <si>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</si>
  <si>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</si>
  <si>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</si>
  <si>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</si>
  <si>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</si>
  <si>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</si>
  <si>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</si>
  <si>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</si>
  <si>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</si>
  <si>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</si>
  <si>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</si>
  <si>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</si>
  <si>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</si>
  <si>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</si>
  <si>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</si>
  <si>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</si>
  <si>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</si>
  <si>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</si>
  <si>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</si>
  <si>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</si>
  <si>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</si>
  <si>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</si>
  <si>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</si>
  <si>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</si>
  <si>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</si>
  <si>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</si>
  <si>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</si>
  <si>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</si>
  <si>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</si>
  <si>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</si>
  <si>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</si>
  <si>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</si>
  <si>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</si>
  <si>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</si>
  <si>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</si>
  <si>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</si>
  <si>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</si>
  <si>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</si>
  <si>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</si>
  <si>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</si>
  <si>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</si>
  <si>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</si>
  <si>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</si>
  <si>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</si>
  <si>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</si>
  <si>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</si>
  <si>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</si>
  <si>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</si>
  <si>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</si>
  <si>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</si>
  <si>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</si>
  <si>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</si>
  <si>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</si>
  <si>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</si>
  <si>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</si>
  <si>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</si>
  <si>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</si>
  <si>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</si>
  <si>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</si>
  <si>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</si>
  <si>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</si>
  <si>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</si>
  <si>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</si>
  <si>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</si>
  <si>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</si>
  <si>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</si>
  <si>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</si>
  <si>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</si>
  <si>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</si>
  <si>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</si>
  <si>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</si>
  <si>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</si>
  <si>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</si>
  <si>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</si>
  <si>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</si>
  <si>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</si>
  <si>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</si>
  <si>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</si>
  <si>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</si>
  <si>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</si>
  <si>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</si>
  <si>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</si>
  <si>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</si>
  <si>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</si>
  <si>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</si>
  <si>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</si>
  <si>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</si>
  <si>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</si>
  <si>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</si>
  <si>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</si>
  <si>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</si>
  <si>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</si>
  <si>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</si>
  <si>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</si>
  <si>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</si>
  <si>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</si>
  <si>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</si>
  <si>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</si>
  <si>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</si>
  <si>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</si>
  <si>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</si>
  <si>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</si>
  <si>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</si>
  <si>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</si>
  <si>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</si>
  <si>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</si>
  <si>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</si>
  <si>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</si>
  <si>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</si>
  <si>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</si>
  <si>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</si>
  <si>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</si>
  <si>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</si>
  <si>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</si>
  <si>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</si>
  <si>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</si>
  <si>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</si>
  <si>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</si>
  <si>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</si>
  <si>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</si>
  <si>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</si>
  <si>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</si>
  <si>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</si>
  <si>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</si>
  <si>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</si>
  <si>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</si>
  <si>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</si>
  <si>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</si>
  <si>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</si>
  <si>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</si>
  <si>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</si>
  <si>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</si>
  <si>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</si>
  <si>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</si>
  <si>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</si>
  <si>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</si>
  <si>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</si>
  <si>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</si>
  <si>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</si>
  <si>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</si>
  <si>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</si>
  <si>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</si>
  <si>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</si>
  <si>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</si>
  <si>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</si>
  <si>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</si>
  <si>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</si>
  <si>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</si>
  <si>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</si>
  <si>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</si>
  <si>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</si>
  <si>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</si>
  <si>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</si>
  <si>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</si>
  <si>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</si>
  <si>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</si>
  <si>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</si>
  <si>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</si>
  <si>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</si>
  <si>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</si>
  <si>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</si>
  <si>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</si>
  <si>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</si>
  <si>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</si>
  <si>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</si>
  <si>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</si>
  <si>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</si>
  <si>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</si>
  <si>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</si>
  <si>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</si>
  <si>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</si>
  <si>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</si>
  <si>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</si>
  <si>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</si>
  <si>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</si>
  <si>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</si>
  <si>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</si>
  <si>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</si>
  <si>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</si>
  <si>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</si>
  <si>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</si>
  <si>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</si>
  <si>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</si>
  <si>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</si>
  <si>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</si>
  <si>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</si>
  <si>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</si>
  <si>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</si>
  <si>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</si>
  <si>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</si>
  <si>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</si>
  <si>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</si>
  <si>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</si>
  <si>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</si>
  <si>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</si>
  <si>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</si>
  <si>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</si>
  <si>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</si>
  <si>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</si>
  <si>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</si>
  <si>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</si>
  <si>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</si>
  <si>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</si>
  <si>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</si>
  <si>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</si>
  <si>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</si>
  <si>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</si>
  <si>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</si>
  <si>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</si>
  <si>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</si>
  <si>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</si>
  <si>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</si>
  <si>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</si>
  <si>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</si>
  <si>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</si>
  <si>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</si>
  <si>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</si>
  <si>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</si>
  <si>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</si>
  <si>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</si>
  <si>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</si>
  <si>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</si>
  <si>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</si>
  <si>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</si>
  <si>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</si>
  <si>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</si>
  <si>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</si>
  <si>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</si>
  <si>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</si>
  <si>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</si>
  <si>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</si>
  <si>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</si>
  <si>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</si>
  <si>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</si>
  <si>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</si>
  <si>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</si>
  <si>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</si>
  <si>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</si>
  <si>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</si>
  <si>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</si>
  <si>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</si>
  <si>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</si>
  <si>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</si>
  <si>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</si>
  <si>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</si>
  <si>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</si>
  <si>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</si>
  <si>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</si>
  <si>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</si>
  <si>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</si>
  <si>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</si>
  <si>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</si>
  <si>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</si>
  <si>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</si>
  <si>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</si>
  <si>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</si>
  <si>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</si>
  <si>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</si>
  <si>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</si>
  <si>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</si>
  <si>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</si>
  <si>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</si>
  <si>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</si>
  <si>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</si>
  <si>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</si>
  <si>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</si>
  <si>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</si>
  <si>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</si>
  <si>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</si>
  <si>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</si>
  <si>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</si>
  <si>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</si>
  <si>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</si>
  <si>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</si>
  <si>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</si>
  <si>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</si>
  <si>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</si>
  <si>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</si>
  <si>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</si>
  <si>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</si>
  <si>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</si>
  <si>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</si>
  <si>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</si>
  <si>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</si>
  <si>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</si>
  <si>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</si>
  <si>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</si>
  <si>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</si>
  <si>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</si>
  <si>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</si>
  <si>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</si>
  <si>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</si>
  <si>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</si>
  <si>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</si>
  <si>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</si>
  <si>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</si>
  <si>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</si>
  <si>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</si>
  <si>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</si>
  <si>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</si>
  <si>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</si>
  <si>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</si>
  <si>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</si>
  <si>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</si>
  <si>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</si>
  <si>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</si>
  <si>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</si>
  <si>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</si>
  <si>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</si>
  <si>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</si>
  <si>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</si>
  <si>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</si>
  <si>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</si>
  <si>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</si>
  <si>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</si>
  <si>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</si>
  <si>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</si>
  <si>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</si>
  <si>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</si>
  <si>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</si>
  <si>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</si>
  <si>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</si>
  <si>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</si>
  <si>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</si>
  <si>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</si>
  <si>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</si>
  <si>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</si>
  <si>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</si>
  <si>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</si>
  <si>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</si>
  <si>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</si>
  <si>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</si>
  <si>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</si>
  <si>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</si>
  <si>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</si>
  <si>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</si>
  <si>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</si>
  <si>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</si>
  <si>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</si>
  <si>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</si>
  <si>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</si>
  <si>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</si>
  <si>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</si>
  <si>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</si>
  <si>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</si>
  <si>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</si>
  <si>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</si>
  <si>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</si>
  <si>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</si>
  <si>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</si>
  <si>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</si>
  <si>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</si>
  <si>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</si>
  <si>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</si>
  <si>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</si>
  <si>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</si>
  <si>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</si>
  <si>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</si>
  <si>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</si>
  <si>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</si>
  <si>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</si>
  <si>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</si>
  <si>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</si>
  <si>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</si>
  <si>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</si>
  <si>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</si>
  <si>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</si>
  <si>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</si>
  <si>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</si>
  <si>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</si>
  <si>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</si>
  <si>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</si>
  <si>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</si>
  <si>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</si>
  <si>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</si>
  <si>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</si>
  <si>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</si>
  <si>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</si>
  <si>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</si>
  <si>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</si>
  <si>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</si>
  <si>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</si>
  <si>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</si>
  <si>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</si>
  <si>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</si>
  <si>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</si>
  <si>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</si>
  <si>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</si>
  <si>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</si>
  <si>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</si>
  <si>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</si>
  <si>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</si>
  <si>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</si>
  <si>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</si>
  <si>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</si>
  <si>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</si>
  <si>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</si>
  <si>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</si>
  <si>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</si>
  <si>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</si>
  <si>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</si>
  <si>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</si>
  <si>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</si>
  <si>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</si>
  <si>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</si>
  <si>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</si>
  <si>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</si>
  <si>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</si>
  <si>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</si>
  <si>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</si>
  <si>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</si>
  <si>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</si>
  <si>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</si>
  <si>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</si>
  <si>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</si>
  <si>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</si>
  <si>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</si>
  <si>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</si>
  <si>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</si>
  <si>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</si>
  <si>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</si>
  <si>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</si>
  <si>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</si>
  <si>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</si>
  <si>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</si>
  <si>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</si>
  <si>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</si>
  <si>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</si>
  <si>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</si>
  <si>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</si>
  <si>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</si>
  <si>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</si>
  <si>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</si>
  <si>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</si>
  <si>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</si>
  <si>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</si>
  <si>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</si>
  <si>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</si>
  <si>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</si>
  <si>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</si>
  <si>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</si>
  <si>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</si>
  <si>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</si>
  <si>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</si>
  <si>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</si>
  <si>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</si>
  <si>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</si>
  <si>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</si>
  <si>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</si>
  <si>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</si>
  <si>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</si>
  <si>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</si>
  <si>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</si>
  <si>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</si>
  <si>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</si>
  <si>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</si>
  <si>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</si>
  <si>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</si>
  <si>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</si>
  <si>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</si>
  <si>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</si>
  <si>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</si>
  <si>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</si>
  <si>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</si>
  <si>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</si>
  <si>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</si>
  <si>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</si>
  <si>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</si>
  <si>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</si>
  <si>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</si>
  <si>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</si>
  <si>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</si>
  <si>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</si>
  <si>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</si>
  <si>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</si>
  <si>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</si>
  <si>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</si>
  <si>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</si>
  <si>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</si>
  <si>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</si>
  <si>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</si>
  <si>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</si>
  <si>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</si>
  <si>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</si>
  <si>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</si>
  <si>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</si>
  <si>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</si>
  <si>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</si>
  <si>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</si>
  <si>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</si>
  <si>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</si>
  <si>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</si>
  <si>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</si>
  <si>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</si>
  <si>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</si>
  <si>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</si>
  <si>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</si>
  <si>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</si>
  <si>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</si>
  <si>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</si>
  <si>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</si>
  <si>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</si>
  <si>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</si>
  <si>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</si>
  <si>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</si>
  <si>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</si>
  <si>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</si>
  <si>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</si>
  <si>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</si>
  <si>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</si>
  <si>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</si>
  <si>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</si>
  <si>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</si>
  <si>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</si>
  <si>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</si>
  <si>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</si>
  <si>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</si>
  <si>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</si>
  <si>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</si>
  <si>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</si>
  <si>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</si>
  <si>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</si>
  <si>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</si>
  <si>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</si>
  <si>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</si>
  <si>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</si>
  <si>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</si>
  <si>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</si>
  <si>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</si>
  <si>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</si>
  <si>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</si>
  <si>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</si>
  <si>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</si>
  <si>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</si>
  <si>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</si>
  <si>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</si>
  <si>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</si>
  <si>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</si>
  <si>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</si>
  <si>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</si>
  <si>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</si>
  <si>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</si>
  <si>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</si>
  <si>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</si>
  <si>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</si>
  <si>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</si>
  <si>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</si>
  <si>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</si>
  <si>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</si>
  <si>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</si>
  <si>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</si>
  <si>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</si>
  <si>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</si>
  <si>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</si>
  <si>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</si>
  <si>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</si>
  <si>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</si>
  <si>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</si>
  <si>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</si>
  <si>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</si>
  <si>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</si>
  <si>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</si>
  <si>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</si>
  <si>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</si>
  <si>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</si>
  <si>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</si>
  <si>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</si>
  <si>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</si>
  <si>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</si>
  <si>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</si>
  <si>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</si>
  <si>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</si>
  <si>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</si>
  <si>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</si>
  <si>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</si>
  <si>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</si>
  <si>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</si>
  <si>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</si>
  <si>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</si>
  <si>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</si>
  <si>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</si>
  <si>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</si>
  <si>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</si>
  <si>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</si>
  <si>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</si>
  <si>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</si>
  <si>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</si>
  <si>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</si>
  <si>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</si>
  <si>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</si>
  <si>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</si>
  <si>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</si>
  <si>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</si>
  <si>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</si>
  <si>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</si>
  <si>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</si>
  <si>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</si>
  <si>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</si>
  <si>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</si>
  <si>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</si>
  <si>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</si>
  <si>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</si>
  <si>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</si>
  <si>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</si>
  <si>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</si>
  <si>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</si>
  <si>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</si>
  <si>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</si>
  <si>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</si>
  <si>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</si>
  <si>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</si>
  <si>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</si>
  <si>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</si>
  <si>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</si>
  <si>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</si>
  <si>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</si>
  <si>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</si>
  <si>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</si>
  <si>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</si>
  <si>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</si>
  <si>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</si>
  <si>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</si>
  <si>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</si>
  <si>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</si>
  <si>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</si>
  <si>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</si>
  <si>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</si>
  <si>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</si>
  <si>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</si>
  <si>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</si>
  <si>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</si>
  <si>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</si>
  <si>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</si>
  <si>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</si>
  <si>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</si>
  <si>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</si>
  <si>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</si>
  <si>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</si>
  <si>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</si>
  <si>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</si>
  <si>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</si>
  <si>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</si>
  <si>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</si>
  <si>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</si>
  <si>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</si>
  <si>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</si>
  <si>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</si>
  <si>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</si>
  <si>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</si>
  <si>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</si>
  <si>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</si>
  <si>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</si>
  <si>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</si>
  <si>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</si>
  <si>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</si>
  <si>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</si>
  <si>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</si>
  <si>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</si>
  <si>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</si>
  <si>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</si>
  <si>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</si>
  <si>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</si>
  <si>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</si>
  <si>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</si>
  <si>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</si>
  <si>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</si>
  <si>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</si>
  <si>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</si>
  <si>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</si>
  <si>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</si>
  <si>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</si>
  <si>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</si>
  <si>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</si>
  <si>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</si>
  <si>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</si>
  <si>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</si>
  <si>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</si>
  <si>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</si>
  <si>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</si>
  <si>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</si>
  <si>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</si>
  <si>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</si>
  <si>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</si>
  <si>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</si>
  <si>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</si>
  <si>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</si>
  <si>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</si>
  <si>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</si>
  <si>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</si>
  <si>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</si>
  <si>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</si>
  <si>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</si>
  <si>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</si>
  <si>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</si>
  <si>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</si>
  <si>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</si>
  <si>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</si>
  <si>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</si>
  <si>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</si>
  <si>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</si>
  <si>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</si>
  <si>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</si>
  <si>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</si>
  <si>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</si>
  <si>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</si>
  <si>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</si>
  <si>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</si>
  <si>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</si>
  <si>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</si>
  <si>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</si>
  <si>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</si>
  <si>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</si>
  <si>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</si>
  <si>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</si>
  <si>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</si>
  <si>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</si>
  <si>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</si>
  <si>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</si>
  <si>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</si>
  <si>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</si>
  <si>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</si>
  <si>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</si>
  <si>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</si>
  <si>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</si>
  <si>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</si>
  <si>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</si>
  <si>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</si>
  <si>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</si>
  <si>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</si>
  <si>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</si>
  <si>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</si>
  <si>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</si>
  <si>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</si>
  <si>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</si>
  <si>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</si>
  <si>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</si>
  <si>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</si>
  <si>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</si>
  <si>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</si>
  <si>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</si>
  <si>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</si>
  <si>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</si>
  <si>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</si>
  <si>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</si>
  <si>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</si>
  <si>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</si>
  <si>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</si>
  <si>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</si>
  <si>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</si>
  <si>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</si>
  <si>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</si>
  <si>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</si>
  <si>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</si>
  <si>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</si>
  <si>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</si>
  <si>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</si>
  <si>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</si>
  <si>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</si>
  <si>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</si>
  <si>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</si>
  <si>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</si>
  <si>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</si>
  <si>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</si>
  <si>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</si>
  <si>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</si>
  <si>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</si>
  <si>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</si>
  <si>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</si>
  <si>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</si>
  <si>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</si>
  <si>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</si>
  <si>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</si>
  <si>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</si>
  <si>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</si>
  <si>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</si>
  <si>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</si>
  <si>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</si>
  <si>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</si>
  <si>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</si>
  <si>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</si>
  <si>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</si>
  <si>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</si>
  <si>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</si>
  <si>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</si>
  <si>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</si>
  <si>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</si>
  <si>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</si>
  <si>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</si>
  <si>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</si>
  <si>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</si>
  <si>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</si>
  <si>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</si>
  <si>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</si>
  <si>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</si>
  <si>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</si>
  <si>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</si>
  <si>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</si>
  <si>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</si>
  <si>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</si>
  <si>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</si>
  <si>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</si>
  <si>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</si>
  <si>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</si>
  <si>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</si>
  <si>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</si>
  <si>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</si>
  <si>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</si>
  <si>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</si>
  <si>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</si>
  <si>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</si>
  <si>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</si>
  <si>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</si>
  <si>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</si>
  <si>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</si>
  <si>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</si>
  <si>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</si>
  <si>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</si>
  <si>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</si>
  <si>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</si>
  <si>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</si>
  <si>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</si>
  <si>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</si>
  <si>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</si>
  <si>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</si>
  <si>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</si>
  <si>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</si>
  <si>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</si>
  <si>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</si>
  <si>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</si>
  <si>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</si>
  <si>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</si>
  <si>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</si>
  <si>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</si>
  <si>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</si>
  <si>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</si>
  <si>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</si>
  <si>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</si>
  <si>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</si>
  <si>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</si>
  <si>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</si>
  <si>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</si>
  <si>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</si>
  <si>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</si>
  <si>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</si>
  <si>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</si>
  <si>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</si>
  <si>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</si>
  <si>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</si>
  <si>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</si>
  <si>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</si>
  <si>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</si>
  <si>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</si>
  <si>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</si>
  <si>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</si>
  <si>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</si>
  <si>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</si>
  <si>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</si>
  <si>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</si>
  <si>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</si>
  <si>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</si>
  <si>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</si>
  <si>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</si>
  <si>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</si>
  <si>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</si>
  <si>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</si>
  <si>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</si>
  <si>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</si>
  <si>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</si>
  <si>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</si>
  <si>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</si>
  <si>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</si>
  <si>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</si>
  <si>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</si>
  <si>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</si>
  <si>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</si>
  <si>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</si>
  <si>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</si>
  <si>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</si>
  <si>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</si>
  <si>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</si>
  <si>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</si>
  <si>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</si>
  <si>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</si>
  <si>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</si>
  <si>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</si>
  <si>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</si>
  <si>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</si>
  <si>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</si>
  <si>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</si>
  <si>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</si>
  <si>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</si>
  <si>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</si>
  <si>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</si>
  <si>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</si>
  <si>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</si>
  <si>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</si>
  <si>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</si>
  <si>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</si>
  <si>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</si>
  <si>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</si>
  <si>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</si>
  <si>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</si>
  <si>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</si>
  <si>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</si>
  <si>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</si>
  <si>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</si>
  <si>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</si>
  <si>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</si>
  <si>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</si>
  <si>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</si>
  <si>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</si>
  <si>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</si>
  <si>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</si>
  <si>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</si>
  <si>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</si>
  <si>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</si>
  <si>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</si>
  <si>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</si>
  <si>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</si>
  <si>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</si>
  <si>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</si>
  <si>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</si>
  <si>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</si>
  <si>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</si>
  <si>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</si>
  <si>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</si>
  <si>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</si>
  <si>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</si>
  <si>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</si>
  <si>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</si>
  <si>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</si>
  <si>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</si>
  <si>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</si>
  <si>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</si>
  <si>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</si>
  <si>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</si>
  <si>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</si>
  <si>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</si>
  <si>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</si>
  <si>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</si>
  <si>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</si>
  <si>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</si>
  <si>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</si>
  <si>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</si>
  <si>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</si>
  <si>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</si>
  <si>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</si>
  <si>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</si>
  <si>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</si>
  <si>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</si>
  <si>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</si>
  <si>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</si>
  <si>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</si>
  <si>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</si>
  <si>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</si>
  <si>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</si>
  <si>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</si>
  <si>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</si>
  <si>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</si>
  <si>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</si>
  <si>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</si>
  <si>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</si>
  <si>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</si>
  <si>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</si>
  <si>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</si>
  <si>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</si>
  <si>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</si>
  <si>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</si>
  <si>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</si>
  <si>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</si>
  <si>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</si>
  <si>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</si>
  <si>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</si>
  <si>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</si>
  <si>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</si>
  <si>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</si>
  <si>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</si>
  <si>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</si>
  <si>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</si>
  <si>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</si>
  <si>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</si>
  <si>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</si>
  <si>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</si>
  <si>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</si>
  <si>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</si>
  <si>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</si>
  <si>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</si>
  <si>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</si>
  <si>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</si>
  <si>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</si>
  <si>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</si>
  <si>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</si>
  <si>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</si>
  <si>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</si>
  <si>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</si>
  <si>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</si>
  <si>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</si>
  <si>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</si>
  <si>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</si>
  <si>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</si>
  <si>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</si>
  <si>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</si>
  <si>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</si>
  <si>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</si>
  <si>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</si>
  <si>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</si>
  <si>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</si>
  <si>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</si>
  <si>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</si>
  <si>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</si>
  <si>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</si>
  <si>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</si>
  <si>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</si>
  <si>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</si>
  <si>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</si>
  <si>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</si>
  <si>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</si>
  <si>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</si>
  <si>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</si>
  <si>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</si>
  <si>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</si>
  <si>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</si>
  <si>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</si>
  <si>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</si>
  <si>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</si>
  <si>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</si>
  <si>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</si>
  <si>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</si>
  <si>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</si>
  <si>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</si>
  <si>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</si>
  <si>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</si>
  <si>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</si>
  <si>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</si>
  <si>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</si>
  <si>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</si>
  <si>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</si>
  <si>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</si>
  <si>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</si>
  <si>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</si>
  <si>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</si>
  <si>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</si>
  <si>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</si>
  <si>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</si>
  <si>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</si>
  <si>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</si>
  <si>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</si>
  <si>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</si>
  <si>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</si>
  <si>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</si>
  <si>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</si>
  <si>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</si>
  <si>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</si>
  <si>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</si>
  <si>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</si>
  <si>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</si>
  <si>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</si>
  <si>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</si>
  <si>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</si>
  <si>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</si>
  <si>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</si>
  <si>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</si>
  <si>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</si>
  <si>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</si>
  <si>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</si>
  <si>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</si>
  <si>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</si>
  <si>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</si>
  <si>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</si>
  <si>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</si>
  <si>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</si>
  <si>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</si>
  <si>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</si>
  <si>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</si>
  <si>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</si>
  <si>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</si>
  <si>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</si>
  <si>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</si>
  <si>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</si>
  <si>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</si>
  <si>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</si>
  <si>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</si>
  <si>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</si>
  <si>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</si>
  <si>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</si>
  <si>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</si>
  <si>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</si>
  <si>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</si>
  <si>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</si>
  <si>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</si>
  <si>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</si>
  <si>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</si>
  <si>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</si>
  <si>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</si>
  <si>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</si>
  <si>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</si>
  <si>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</si>
  <si>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</si>
  <si>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</si>
  <si>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</si>
  <si>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</si>
  <si>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</si>
  <si>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</si>
  <si>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</si>
  <si>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</si>
  <si>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</si>
  <si>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</si>
  <si>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</si>
  <si>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</si>
  <si>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</si>
  <si>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</si>
  <si>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</si>
  <si>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</si>
  <si>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</si>
  <si>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</si>
  <si>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</si>
  <si>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</si>
  <si>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</si>
  <si>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</si>
  <si>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</si>
  <si>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</si>
  <si>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</si>
  <si>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</si>
  <si>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</si>
  <si>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</si>
  <si>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</si>
  <si>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</si>
  <si>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</si>
  <si>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</si>
  <si>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</si>
  <si>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</si>
  <si>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</si>
  <si>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</si>
  <si>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</si>
  <si>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</si>
  <si>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</si>
  <si>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</si>
  <si>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</si>
  <si>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</si>
  <si>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</si>
  <si>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</si>
  <si>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</si>
  <si>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</si>
  <si>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</si>
  <si>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</si>
  <si>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</si>
  <si>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</si>
  <si>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</si>
  <si>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</si>
  <si>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</si>
  <si>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</si>
  <si>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</si>
  <si>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</si>
  <si>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</si>
  <si>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</si>
  <si>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</si>
  <si>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</si>
  <si>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</si>
  <si>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</si>
  <si>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</si>
  <si>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</si>
  <si>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</si>
  <si>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</si>
  <si>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</si>
  <si>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</si>
  <si>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</si>
  <si>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</si>
  <si>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</si>
  <si>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</si>
  <si>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</si>
  <si>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</si>
  <si>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</si>
  <si>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</si>
  <si>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</si>
  <si>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</si>
  <si>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</si>
  <si>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</si>
  <si>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</si>
  <si>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</si>
  <si>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</si>
  <si>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</si>
  <si>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</si>
  <si>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</si>
  <si>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</si>
  <si>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</si>
  <si>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</si>
  <si>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</si>
  <si>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</si>
  <si>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</si>
  <si>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</si>
  <si>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</si>
  <si>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</si>
  <si>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</si>
  <si>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</si>
  <si>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</si>
  <si>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</si>
  <si>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</si>
  <si>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</si>
  <si>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</si>
  <si>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</si>
  <si>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</si>
  <si>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</si>
  <si>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</si>
  <si>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</si>
  <si>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</si>
  <si>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</si>
  <si>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</si>
  <si>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</si>
  <si>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</si>
  <si>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</si>
  <si>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</si>
  <si>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</si>
  <si>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</si>
  <si>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</si>
  <si>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</si>
  <si>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</si>
  <si>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</si>
  <si>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</si>
  <si>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</si>
  <si>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</si>
  <si>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</si>
  <si>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</si>
  <si>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</si>
  <si>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</si>
  <si>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</si>
  <si>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</si>
  <si>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</si>
  <si>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</si>
  <si>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</si>
  <si>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</si>
  <si>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</si>
  <si>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</si>
  <si>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</si>
  <si>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</si>
  <si>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</si>
  <si>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</si>
  <si>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</si>
  <si>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</si>
  <si>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</si>
  <si>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</si>
  <si>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</si>
  <si>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</si>
  <si>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</si>
  <si>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</si>
  <si>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</si>
  <si>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</si>
  <si>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</si>
  <si>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</si>
  <si>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</si>
  <si>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</si>
  <si>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</si>
  <si>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</si>
  <si>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</si>
  <si>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</si>
  <si>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</si>
  <si>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</si>
  <si>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</si>
  <si>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</si>
  <si>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</si>
  <si>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</si>
  <si>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</si>
  <si>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</si>
  <si>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</si>
  <si>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</si>
  <si>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</si>
  <si>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</si>
  <si>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</si>
  <si>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</si>
  <si>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</si>
  <si>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</si>
  <si>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</si>
  <si>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</si>
  <si>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</si>
  <si>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</si>
  <si>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</si>
  <si>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</si>
  <si>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</si>
  <si>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</si>
  <si>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</si>
  <si>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</si>
  <si>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</si>
  <si>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</si>
  <si>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</si>
  <si>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</si>
  <si>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</si>
  <si>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</si>
  <si>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</si>
  <si>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</si>
  <si>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</si>
  <si>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</si>
  <si>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</si>
  <si>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</si>
  <si>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</si>
  <si>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</si>
  <si>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</si>
  <si>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</si>
  <si>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</si>
  <si>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</si>
  <si>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</si>
  <si>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</si>
  <si>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</si>
  <si>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</si>
  <si>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</si>
  <si>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</si>
  <si>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</si>
  <si>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</si>
  <si>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</si>
  <si>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</si>
  <si>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</si>
  <si>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</si>
  <si>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</si>
  <si>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</si>
  <si>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</si>
  <si>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</si>
  <si>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</si>
  <si>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</si>
  <si>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</si>
  <si>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</si>
  <si>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</si>
  <si>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</si>
  <si>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</si>
  <si>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</si>
  <si>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</si>
  <si>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</si>
  <si>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</si>
  <si>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</si>
  <si>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</si>
  <si>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</si>
  <si>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</si>
  <si>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</si>
  <si>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</si>
  <si>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</si>
  <si>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</si>
  <si>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</si>
  <si>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</si>
  <si>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</si>
  <si>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</si>
  <si>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</si>
  <si>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</si>
  <si>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</si>
  <si>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</si>
  <si>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</si>
  <si>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</si>
  <si>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</si>
  <si>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</si>
  <si>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</si>
  <si>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</si>
  <si>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</si>
  <si>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</si>
  <si>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</si>
  <si>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</si>
  <si>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</si>
  <si>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</si>
  <si>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</si>
  <si>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</si>
  <si>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</si>
  <si>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</si>
  <si>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</si>
  <si>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</si>
  <si>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</si>
  <si>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</si>
  <si>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</si>
  <si>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</si>
  <si>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</si>
  <si>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</si>
  <si>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</si>
  <si>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</si>
  <si>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</si>
  <si>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</si>
  <si>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</si>
  <si>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</si>
  <si>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</si>
  <si>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</si>
  <si>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</si>
  <si>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</si>
  <si>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</si>
  <si>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</si>
  <si>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</si>
  <si>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</si>
  <si>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</si>
  <si>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</si>
  <si>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</si>
  <si>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</si>
  <si>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</si>
  <si>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</si>
  <si>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</si>
  <si>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</si>
  <si>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</si>
  <si>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</si>
  <si>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</si>
  <si>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</si>
  <si>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</si>
  <si>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</si>
  <si>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</si>
  <si>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</si>
  <si>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</si>
  <si>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</si>
  <si>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</si>
  <si>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</si>
  <si>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</si>
  <si>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</si>
  <si>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</si>
  <si>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</si>
  <si>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</si>
  <si>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</si>
  <si>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</si>
  <si>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</si>
  <si>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</si>
  <si>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</si>
  <si>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</si>
  <si>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</si>
  <si>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</si>
  <si>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</si>
  <si>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</si>
  <si>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</si>
  <si>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</si>
  <si>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</si>
  <si>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</si>
  <si>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</si>
  <si>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</si>
  <si>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</si>
  <si>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</si>
  <si>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</si>
  <si>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</si>
  <si>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</si>
  <si>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</si>
  <si>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</si>
  <si>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</si>
  <si>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</si>
  <si>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</si>
  <si>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</si>
  <si>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</si>
  <si>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</si>
  <si>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</si>
  <si>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</si>
  <si>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</si>
  <si>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</si>
  <si>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</si>
  <si>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</si>
  <si>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</si>
  <si>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</si>
  <si>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</si>
  <si>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</si>
  <si>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</si>
  <si>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</si>
  <si>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</si>
  <si>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</si>
  <si>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</si>
  <si>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</si>
  <si>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</si>
  <si>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</si>
  <si>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</si>
  <si>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</si>
  <si>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</si>
  <si>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</si>
  <si>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</si>
  <si>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</si>
  <si>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</si>
  <si>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</si>
  <si>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</si>
  <si>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</si>
  <si>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</si>
  <si>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</si>
  <si>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</si>
  <si>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</si>
  <si>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</si>
  <si>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</si>
  <si>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</si>
  <si>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</si>
  <si>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</si>
  <si>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</si>
  <si>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</si>
  <si>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</si>
  <si>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</si>
  <si>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</si>
  <si>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</si>
  <si>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</si>
  <si>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</si>
  <si>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</si>
  <si>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</si>
  <si>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</si>
  <si>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</si>
  <si>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</si>
  <si>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</si>
  <si>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</si>
  <si>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</si>
  <si>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</si>
  <si>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</si>
  <si>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</si>
  <si>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</si>
  <si>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</si>
  <si>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</si>
  <si>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</si>
  <si>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</si>
  <si>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</si>
  <si>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</si>
  <si>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</si>
  <si>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</si>
  <si>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</si>
  <si>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</si>
  <si>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</si>
  <si>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</si>
  <si>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</si>
  <si>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</si>
  <si>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</si>
  <si>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</si>
  <si>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</si>
  <si>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</si>
  <si>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</si>
  <si>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</si>
  <si>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</si>
  <si>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</si>
  <si>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</si>
  <si>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</si>
  <si>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</si>
  <si>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</si>
  <si>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</si>
  <si>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</si>
  <si>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</si>
  <si>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</si>
  <si>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</si>
  <si>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</si>
  <si>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</si>
  <si>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</si>
  <si>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</si>
  <si>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</si>
  <si>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</si>
  <si>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</si>
  <si>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</si>
  <si>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</si>
  <si>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</si>
  <si>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</si>
  <si>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</si>
  <si>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</si>
  <si>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</si>
  <si>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</si>
  <si>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</si>
  <si>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</si>
  <si>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</si>
  <si>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</si>
  <si>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</si>
  <si>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</si>
  <si>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</si>
  <si>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</si>
  <si>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</si>
  <si>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</si>
  <si>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</si>
  <si>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</si>
  <si>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</si>
  <si>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</si>
  <si>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</si>
  <si>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</si>
  <si>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</si>
  <si>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</si>
  <si>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</si>
  <si>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</si>
  <si>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</si>
  <si>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</si>
  <si>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</si>
  <si>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</si>
  <si>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</si>
  <si>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</si>
  <si>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</si>
  <si>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</si>
  <si>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</si>
  <si>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</si>
  <si>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</si>
  <si>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</si>
  <si>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</si>
  <si>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</si>
  <si>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</si>
  <si>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</si>
  <si>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</si>
  <si>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</si>
  <si>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</si>
  <si>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</si>
  <si>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</si>
  <si>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</si>
  <si>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</si>
  <si>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</si>
  <si>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</si>
  <si>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</si>
  <si>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</si>
  <si>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</si>
  <si>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</si>
  <si>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</si>
  <si>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</si>
  <si>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</si>
  <si>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</si>
  <si>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</si>
  <si>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</si>
  <si>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</si>
  <si>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</si>
  <si>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</si>
  <si>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</si>
  <si>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</si>
  <si>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</si>
  <si>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</si>
  <si>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</si>
  <si>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</si>
  <si>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</si>
  <si>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</si>
  <si>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</si>
  <si>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</si>
  <si>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</si>
  <si>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</si>
  <si>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</si>
  <si>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</si>
  <si>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</si>
  <si>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</si>
  <si>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</si>
  <si>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</si>
  <si>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</si>
  <si>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</si>
  <si>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</si>
  <si>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</si>
  <si>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</si>
  <si>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</si>
  <si>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</si>
  <si>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</si>
  <si>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</si>
  <si>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</si>
  <si>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</si>
  <si>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</si>
  <si>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</si>
  <si>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</si>
  <si>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</si>
  <si>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</si>
  <si>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</si>
  <si>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</si>
  <si>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</si>
  <si>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</si>
  <si>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</si>
  <si>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</si>
  <si>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</si>
  <si>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</si>
  <si>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</si>
  <si>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</si>
  <si>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</si>
  <si>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</si>
  <si>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</si>
  <si>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</si>
  <si>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</si>
  <si>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</si>
  <si>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</si>
  <si>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</si>
  <si>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</si>
  <si>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</si>
  <si>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</si>
  <si>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</si>
  <si>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</si>
  <si>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</si>
  <si>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</si>
  <si>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</si>
  <si>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</si>
  <si>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</si>
  <si>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</si>
  <si>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</si>
  <si>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</si>
  <si>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</si>
  <si>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</si>
  <si>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</si>
  <si>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</si>
  <si>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</si>
  <si>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</si>
  <si>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</si>
  <si>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</si>
  <si>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</si>
  <si>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</si>
  <si>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</si>
  <si>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</si>
  <si>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</si>
  <si>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</si>
  <si>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</si>
  <si>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</si>
  <si>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</si>
  <si>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</si>
  <si>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</si>
  <si>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</si>
  <si>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</si>
  <si>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</si>
  <si>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</si>
  <si>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</si>
  <si>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</si>
  <si>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</si>
  <si>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</si>
  <si>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</si>
  <si>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</si>
  <si>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</si>
  <si>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</si>
  <si>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</si>
  <si>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</si>
  <si>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</si>
  <si>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</si>
  <si>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</si>
  <si>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</si>
  <si>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</si>
  <si>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</si>
  <si>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</si>
  <si>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</si>
  <si>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</si>
  <si>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</si>
  <si>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</si>
  <si>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</si>
  <si>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</si>
  <si>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</si>
  <si>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</si>
  <si>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</si>
  <si>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</si>
  <si>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</si>
  <si>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</si>
  <si>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</si>
  <si>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</si>
  <si>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</si>
  <si>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</si>
  <si>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</si>
  <si>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</si>
  <si>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</si>
  <si>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</si>
  <si>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</si>
  <si>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</si>
  <si>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</si>
  <si>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</si>
  <si>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</si>
  <si>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</si>
  <si>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</si>
  <si>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</si>
  <si>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</si>
  <si>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</si>
  <si>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</si>
  <si>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</si>
  <si>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</si>
  <si>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</si>
  <si>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</si>
  <si>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</si>
  <si>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</si>
  <si>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</si>
  <si>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</si>
  <si>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</si>
  <si>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</si>
  <si>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</si>
  <si>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</si>
  <si>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</si>
  <si>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</si>
  <si>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</si>
  <si>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</si>
  <si>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</si>
  <si>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</si>
  <si>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</si>
  <si>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</si>
  <si>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</si>
  <si>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</si>
  <si>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</si>
  <si>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</si>
  <si>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</si>
  <si>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</si>
  <si>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</si>
  <si>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</si>
  <si>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</si>
  <si>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</si>
  <si>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</si>
  <si>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</si>
  <si>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</si>
  <si>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</si>
  <si>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</si>
  <si>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</si>
  <si>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</si>
  <si>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</si>
  <si>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</si>
  <si>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</si>
  <si>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</si>
  <si>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</si>
  <si>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</si>
  <si>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</si>
  <si>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</si>
  <si>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</si>
  <si>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</si>
  <si>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</si>
  <si>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</si>
  <si>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</si>
  <si>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</si>
  <si>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</si>
  <si>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</si>
  <si>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</si>
  <si>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</si>
  <si>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</si>
  <si>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</si>
  <si>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</si>
  <si>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</si>
  <si>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</si>
  <si>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</si>
  <si>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</si>
  <si>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</si>
  <si>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</si>
  <si>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</si>
  <si>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</si>
  <si>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</si>
  <si>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</si>
  <si>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</si>
  <si>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</si>
  <si>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</si>
  <si>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</si>
  <si>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</si>
  <si>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</si>
  <si>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</si>
  <si>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</si>
  <si>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</si>
  <si>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</si>
  <si>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</si>
  <si>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</si>
  <si>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</si>
  <si>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</si>
  <si>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</si>
  <si>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</si>
  <si>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</si>
  <si>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</si>
  <si>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</si>
  <si>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</si>
  <si>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</si>
  <si>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</si>
  <si>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</si>
  <si>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</si>
  <si>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</si>
  <si>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</si>
  <si>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</si>
  <si>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</si>
  <si>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</si>
  <si>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</si>
  <si>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</si>
  <si>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</si>
  <si>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</si>
  <si>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</si>
  <si>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</si>
  <si>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</si>
  <si>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</si>
  <si>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</si>
  <si>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</si>
  <si>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</si>
  <si>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</si>
  <si>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</si>
  <si>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</si>
  <si>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</si>
  <si>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</si>
  <si>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</si>
  <si>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</si>
  <si>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</si>
  <si>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</si>
  <si>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</si>
  <si>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</si>
  <si>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</si>
  <si>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</si>
  <si>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</si>
  <si>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</si>
  <si>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</si>
  <si>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</si>
  <si>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</si>
  <si>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</si>
  <si>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</si>
  <si>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</si>
  <si>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</si>
  <si>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</si>
  <si>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</si>
  <si>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</si>
  <si>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</si>
  <si>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</si>
  <si>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</si>
  <si>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</si>
  <si>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</si>
  <si>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</si>
  <si>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</si>
  <si>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</si>
  <si>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</si>
  <si>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</si>
  <si>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</si>
  <si>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</si>
  <si>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</si>
  <si>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</si>
  <si>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</si>
  <si>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</si>
  <si>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</si>
  <si>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</si>
  <si>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</si>
  <si>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</si>
  <si>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</si>
  <si>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</si>
  <si>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</si>
  <si>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</si>
  <si>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</si>
  <si>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</si>
  <si>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</si>
  <si>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</si>
  <si>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</si>
  <si>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</si>
  <si>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</si>
  <si>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</si>
  <si>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</si>
  <si>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</si>
  <si>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</si>
  <si>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</si>
  <si>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</si>
  <si>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</si>
  <si>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</si>
  <si>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</si>
  <si>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</si>
  <si>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</si>
  <si>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</si>
  <si>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</si>
  <si>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</si>
  <si>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</si>
  <si>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</si>
  <si>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</si>
  <si>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</si>
  <si>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</si>
  <si>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</si>
  <si>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</si>
  <si>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</si>
  <si>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</si>
  <si>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</si>
  <si>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</si>
  <si>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</si>
  <si>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</si>
  <si>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</si>
  <si>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</si>
  <si>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</si>
  <si>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</si>
  <si>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</si>
  <si>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</si>
  <si>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</si>
  <si>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</si>
  <si>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</si>
  <si>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</si>
  <si>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</si>
  <si>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</si>
  <si>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</si>
  <si>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</si>
  <si>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</si>
  <si>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</si>
  <si>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</si>
  <si>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</si>
  <si>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</si>
  <si>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</si>
  <si>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</si>
  <si>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</si>
  <si>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</si>
  <si>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</si>
  <si>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</si>
  <si>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</si>
  <si>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</si>
  <si>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</si>
  <si>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</si>
  <si>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</si>
  <si>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</si>
  <si>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</si>
  <si>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</si>
  <si>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</si>
  <si>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</si>
  <si>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</si>
  <si>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</si>
  <si>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</si>
  <si>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</si>
  <si>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</si>
  <si>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</si>
  <si>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</si>
  <si>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</si>
  <si>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</si>
  <si>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</si>
  <si>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</si>
  <si>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</si>
  <si>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</si>
  <si>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</si>
  <si>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</si>
  <si>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</si>
  <si>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</si>
  <si>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</si>
  <si>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</si>
  <si>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</si>
  <si>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</si>
  <si>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</si>
  <si>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</si>
  <si>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</si>
  <si>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</si>
  <si>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</si>
  <si>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</si>
  <si>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</si>
  <si>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</si>
  <si>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</si>
  <si>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</si>
  <si>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</si>
  <si>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</si>
  <si>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</si>
  <si>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</si>
  <si>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</si>
  <si>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</si>
  <si>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</si>
  <si>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</si>
  <si>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</si>
  <si>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</si>
  <si>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</si>
  <si>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</si>
  <si>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</si>
  <si>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</si>
  <si>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</si>
  <si>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</si>
  <si>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</si>
  <si>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</si>
  <si>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</si>
  <si>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</si>
  <si>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</si>
  <si>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</si>
  <si>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</si>
  <si>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</si>
  <si>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</si>
  <si>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</si>
  <si>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</si>
  <si>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</si>
  <si>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</si>
  <si>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</si>
  <si>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</si>
  <si>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</si>
  <si>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</si>
  <si>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</si>
  <si>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</si>
  <si>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</si>
  <si>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</si>
  <si>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</si>
  <si>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</si>
  <si>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</si>
  <si>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</si>
  <si>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</si>
  <si>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</si>
  <si>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</si>
  <si>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</si>
  <si>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</si>
  <si>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</si>
  <si>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</si>
  <si>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</si>
  <si>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</si>
  <si>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</si>
  <si>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</si>
  <si>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</si>
  <si>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</si>
  <si>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</si>
  <si>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</si>
  <si>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</si>
  <si>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</si>
  <si>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</si>
  <si>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</si>
  <si>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</si>
  <si>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</si>
  <si>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</si>
  <si>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</si>
  <si>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</si>
  <si>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</si>
  <si>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</si>
  <si>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</si>
  <si>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</si>
  <si>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</si>
  <si>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</si>
  <si>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</si>
  <si>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</si>
  <si>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</si>
  <si>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</si>
  <si>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</si>
  <si>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</si>
  <si>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</si>
  <si>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</si>
  <si>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</si>
  <si>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</si>
  <si>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</si>
  <si>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</si>
  <si>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</si>
  <si>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</si>
  <si>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</si>
  <si>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</si>
  <si>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</si>
  <si>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</si>
  <si>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</si>
  <si>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</si>
  <si>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</si>
  <si>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</si>
  <si>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</si>
  <si>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</si>
  <si>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</si>
  <si>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</si>
  <si>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</si>
  <si>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</si>
  <si>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</si>
  <si>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</si>
  <si>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</si>
  <si>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</si>
  <si>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</si>
  <si>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</si>
  <si>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</si>
  <si>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</si>
  <si>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</si>
  <si>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</si>
  <si>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</si>
  <si>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</si>
  <si>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</si>
  <si>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</si>
  <si>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</si>
  <si>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</si>
  <si>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</si>
  <si>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</si>
  <si>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</si>
  <si>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</si>
  <si>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</si>
  <si>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</si>
  <si>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</si>
  <si>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</si>
  <si>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</si>
  <si>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</si>
  <si>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</si>
  <si>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</si>
  <si>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</si>
  <si>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</si>
  <si>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</si>
  <si>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</si>
  <si>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</si>
  <si>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</si>
  <si>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</si>
  <si>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</si>
  <si>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</si>
  <si>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</si>
  <si>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</si>
  <si>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</si>
  <si>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</si>
  <si>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</si>
  <si>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</si>
  <si>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</si>
  <si>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</si>
  <si>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</si>
  <si>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</si>
  <si>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</si>
  <si>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</si>
  <si>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</si>
  <si>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</si>
  <si>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</si>
  <si>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</si>
  <si>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</si>
  <si>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</si>
  <si>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</si>
  <si>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</si>
  <si>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</si>
  <si>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</si>
  <si>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</si>
  <si>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</si>
  <si>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</si>
  <si>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</si>
  <si>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</si>
  <si>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</si>
  <si>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</si>
  <si>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</si>
  <si>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</si>
  <si>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</si>
  <si>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</si>
  <si>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</si>
  <si>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</si>
  <si>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</si>
  <si>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</si>
  <si>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</si>
  <si>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</si>
  <si>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</si>
  <si>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</si>
  <si>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</si>
  <si>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</si>
  <si>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</si>
  <si>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</si>
  <si>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</si>
  <si>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</si>
  <si>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</si>
  <si>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</si>
  <si>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</si>
  <si>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</si>
  <si>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</si>
  <si>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</si>
  <si>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</si>
  <si>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</si>
  <si>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</si>
  <si>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</si>
  <si>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</si>
  <si>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</si>
  <si>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</si>
  <si>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</si>
  <si>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</si>
  <si>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</si>
  <si>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</si>
  <si>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</si>
  <si>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</si>
  <si>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</si>
  <si>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</si>
  <si>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</si>
  <si>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</si>
  <si>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</si>
  <si>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</si>
  <si>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</si>
  <si>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</si>
  <si>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</si>
  <si>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</si>
  <si>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</si>
  <si>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</si>
  <si>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</si>
  <si>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</si>
  <si>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</si>
  <si>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</si>
  <si>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</si>
  <si>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</si>
  <si>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</si>
  <si>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</si>
  <si>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</si>
  <si>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</si>
  <si>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</si>
  <si>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</si>
  <si>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</si>
  <si>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</si>
  <si>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</si>
  <si>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</si>
  <si>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</si>
  <si>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</si>
  <si>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</si>
  <si>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</si>
  <si>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</si>
  <si>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</si>
  <si>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</si>
  <si>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</si>
  <si>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</si>
  <si>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</si>
  <si>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</si>
  <si>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</si>
  <si>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</si>
  <si>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</si>
  <si>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</si>
  <si>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</si>
  <si>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</si>
  <si>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</si>
  <si>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</si>
  <si>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</si>
  <si>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</si>
  <si>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</si>
  <si>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</si>
  <si>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</si>
  <si>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</si>
  <si>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</si>
  <si>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</si>
  <si>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</si>
  <si>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</si>
  <si>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</si>
  <si>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</si>
  <si>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</si>
  <si>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</si>
  <si>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</si>
  <si>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</si>
  <si>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</si>
  <si>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</si>
  <si>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</si>
  <si>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</si>
  <si>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</si>
  <si>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</si>
  <si>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</si>
  <si>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</si>
  <si>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</si>
  <si>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</si>
  <si>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</si>
  <si>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</si>
  <si>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</si>
  <si>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</si>
  <si>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</si>
  <si>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</si>
  <si>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</si>
  <si>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</si>
  <si>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</si>
  <si>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</si>
  <si>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</si>
  <si>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</si>
  <si>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</si>
  <si>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</si>
  <si>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</si>
  <si>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</si>
  <si>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</si>
  <si>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</si>
  <si>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</si>
  <si>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</si>
  <si>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</si>
  <si>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</si>
  <si>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</si>
  <si>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</si>
  <si>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</si>
  <si>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</si>
  <si>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</si>
  <si>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</si>
  <si>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</si>
  <si>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</si>
  <si>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</si>
  <si>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</si>
  <si>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</si>
  <si>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</si>
  <si>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</si>
  <si>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</si>
  <si>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</si>
  <si>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</si>
  <si>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</si>
  <si>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</si>
  <si>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</si>
  <si>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</si>
  <si>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</si>
  <si>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</si>
  <si>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</si>
  <si>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</si>
  <si>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</si>
  <si>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</si>
  <si>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</si>
  <si>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</si>
  <si>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</si>
  <si>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</si>
  <si>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</si>
  <si>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</si>
  <si>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</si>
  <si>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</si>
  <si>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</si>
  <si>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</si>
  <si>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</si>
  <si>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</si>
  <si>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</si>
  <si>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</si>
  <si>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</si>
  <si>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</si>
  <si>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</si>
  <si>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</si>
  <si>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</si>
  <si>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</si>
  <si>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</si>
  <si>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</si>
  <si>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</si>
  <si>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</si>
  <si>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</si>
  <si>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</si>
  <si>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</si>
  <si>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</si>
  <si>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</si>
  <si>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</si>
  <si>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</si>
  <si>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</si>
  <si>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</si>
  <si>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</si>
  <si>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</si>
  <si>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</si>
  <si>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</si>
  <si>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</si>
  <si>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</si>
  <si>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</si>
  <si>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</si>
  <si>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</si>
  <si>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</si>
  <si>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</si>
  <si>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</si>
  <si>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</si>
  <si>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</si>
  <si>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</si>
  <si>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</si>
  <si>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</si>
  <si>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</si>
  <si>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</si>
  <si>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</si>
  <si>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</si>
  <si>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</si>
  <si>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</si>
  <si>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</si>
  <si>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</si>
  <si>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</si>
  <si>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</si>
  <si>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</si>
  <si>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</si>
  <si>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</si>
  <si>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</si>
  <si>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</si>
  <si>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</si>
  <si>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</si>
  <si>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</si>
  <si>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</si>
  <si>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</si>
  <si>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</si>
  <si>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</si>
  <si>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</si>
  <si>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</si>
  <si>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</si>
  <si>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</si>
  <si>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</si>
  <si>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</si>
  <si>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</si>
  <si>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</si>
  <si>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</si>
  <si>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</si>
  <si>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</si>
  <si>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</si>
  <si>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</si>
  <si>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</si>
  <si>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</si>
  <si>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</si>
  <si>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</si>
  <si>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</si>
  <si>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</si>
  <si>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</si>
  <si>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</si>
  <si>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</si>
  <si>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</si>
  <si>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</si>
  <si>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</si>
  <si>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</si>
  <si>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</si>
  <si>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</si>
  <si>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</si>
  <si>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</si>
  <si>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</si>
  <si>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</si>
  <si>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</si>
  <si>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</si>
  <si>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</si>
  <si>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</si>
  <si>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</si>
  <si>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</si>
  <si>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</si>
  <si>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</si>
  <si>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</si>
  <si>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</si>
  <si>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</si>
  <si>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</si>
  <si>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</si>
  <si>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</si>
  <si>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</si>
  <si>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</si>
  <si>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</si>
  <si>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</si>
  <si>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</si>
  <si>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</si>
  <si>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</si>
  <si>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</si>
  <si>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</si>
  <si>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</si>
  <si>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</si>
  <si>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</si>
  <si>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</si>
  <si>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</si>
  <si>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</si>
  <si>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</si>
  <si>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</si>
  <si>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</si>
  <si>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</si>
  <si>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</si>
  <si>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</si>
  <si>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</si>
  <si>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</si>
  <si>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</si>
  <si>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</si>
  <si>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</si>
  <si>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</si>
  <si>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</si>
  <si>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</si>
  <si>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</si>
  <si>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</si>
  <si>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</si>
  <si>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</si>
  <si>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</si>
  <si>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</si>
  <si>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</si>
  <si>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</si>
  <si>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</si>
  <si>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</si>
  <si>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</si>
  <si>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</si>
  <si>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</si>
  <si>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</si>
  <si>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</si>
  <si>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</si>
  <si>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</si>
  <si>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</si>
  <si>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</si>
  <si>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</si>
  <si>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</si>
  <si>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</si>
  <si>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</si>
  <si>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</si>
  <si>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</si>
  <si>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</si>
  <si>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</si>
  <si>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</si>
  <si>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</si>
  <si>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</si>
  <si>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</si>
  <si>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</si>
  <si>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</si>
  <si>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</si>
  <si>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</si>
  <si>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</si>
  <si>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</si>
  <si>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</si>
  <si>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</si>
  <si>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</si>
  <si>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</si>
  <si>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</si>
  <si>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</si>
  <si>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</si>
  <si>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</si>
  <si>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</si>
  <si>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</si>
  <si>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</si>
  <si>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</si>
  <si>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</si>
  <si>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</si>
  <si>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</si>
  <si>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</si>
  <si>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</si>
  <si>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</si>
  <si>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</si>
  <si>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</si>
  <si>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</si>
  <si>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</si>
  <si>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</si>
  <si>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</si>
  <si>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</si>
  <si>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</si>
  <si>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</si>
  <si>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</si>
  <si>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</si>
  <si>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</si>
  <si>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</si>
  <si>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</si>
  <si>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</si>
  <si>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</si>
  <si>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</si>
  <si>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</si>
  <si>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</si>
  <si>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</si>
  <si>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</si>
  <si>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</si>
  <si>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</si>
  <si>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</si>
  <si>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</si>
  <si>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</si>
  <si>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</si>
  <si>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</si>
  <si>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</si>
  <si>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</si>
  <si>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</si>
  <si>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</si>
  <si>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</si>
  <si>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</si>
  <si>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</si>
  <si>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</si>
  <si>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</si>
  <si>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</si>
  <si>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</si>
  <si>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</si>
  <si>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</si>
  <si>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</si>
  <si>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</si>
  <si>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</si>
  <si>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</si>
  <si>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</si>
  <si>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</si>
  <si>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</si>
  <si>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</si>
  <si>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</si>
  <si>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</si>
  <si>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</si>
  <si>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</si>
  <si>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</si>
  <si>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</si>
  <si>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</si>
  <si>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</si>
  <si>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</si>
  <si>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</si>
  <si>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</si>
  <si>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</si>
  <si>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</si>
  <si>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</si>
  <si>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</si>
  <si>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</si>
  <si>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</si>
  <si>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</si>
  <si>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</si>
  <si>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</si>
  <si>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</si>
  <si>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</si>
  <si>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</si>
  <si>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</si>
  <si>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</si>
  <si>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</si>
  <si>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</si>
  <si>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</si>
  <si>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</si>
  <si>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</si>
  <si>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</si>
  <si>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</si>
  <si>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</si>
  <si>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</si>
  <si>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</si>
  <si>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</si>
  <si>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</si>
  <si>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</si>
  <si>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</si>
  <si>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</si>
  <si>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</si>
  <si>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</si>
  <si>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</si>
  <si>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</si>
  <si>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</si>
  <si>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</si>
  <si>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</si>
  <si>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</si>
  <si>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</si>
  <si>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</si>
  <si>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</si>
  <si>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</si>
  <si>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</si>
  <si>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</si>
  <si>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</si>
  <si>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</si>
  <si>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</si>
  <si>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</si>
  <si>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</si>
  <si>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</si>
  <si>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</si>
  <si>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</si>
  <si>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</si>
  <si>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</si>
  <si>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</si>
  <si>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</si>
  <si>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</si>
  <si>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</si>
  <si>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</si>
  <si>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</si>
  <si>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</si>
  <si>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</si>
  <si>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</si>
  <si>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</si>
  <si>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</si>
  <si>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</si>
  <si>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</si>
  <si>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</si>
  <si>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</si>
  <si>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</si>
  <si>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</si>
  <si>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</si>
  <si>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</si>
  <si>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</si>
  <si>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</si>
  <si>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</si>
  <si>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</si>
  <si>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</si>
  <si>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</si>
  <si>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</si>
  <si>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</si>
  <si>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</si>
  <si>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</si>
  <si>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</si>
  <si>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</si>
  <si>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</si>
  <si>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</si>
  <si>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</si>
  <si>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</si>
  <si>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</si>
  <si>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</si>
  <si>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</si>
  <si>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</si>
  <si>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</si>
  <si>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</si>
  <si>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</si>
  <si>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</si>
  <si>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</si>
  <si>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</si>
  <si>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</si>
  <si>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</si>
  <si>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</si>
  <si>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</si>
  <si>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</si>
  <si>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</si>
  <si>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</si>
  <si>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</si>
  <si>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</si>
  <si>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</si>
  <si>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</si>
  <si>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</si>
  <si>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</si>
  <si>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</si>
  <si>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</si>
  <si>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</si>
  <si>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</si>
  <si>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</si>
  <si>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</si>
  <si>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</si>
  <si>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</si>
  <si>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</si>
  <si>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</si>
  <si>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</si>
  <si>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</si>
  <si>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</si>
  <si>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</si>
  <si>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</si>
  <si>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</si>
  <si>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</si>
  <si>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</si>
  <si>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</si>
  <si>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</si>
  <si>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</si>
  <si>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</si>
  <si>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</si>
  <si>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</si>
  <si>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</si>
  <si>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</si>
  <si>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</si>
  <si>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</si>
  <si>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</si>
  <si>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</si>
  <si>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</si>
  <si>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</si>
  <si>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</si>
  <si>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</si>
  <si>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</si>
  <si>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</si>
  <si>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</si>
  <si>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</si>
  <si>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</si>
  <si>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</si>
  <si>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</si>
  <si>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</si>
  <si>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</si>
  <si>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</si>
  <si>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</si>
  <si>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</si>
  <si>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</si>
  <si>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</si>
  <si>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</si>
  <si>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</si>
  <si>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</si>
  <si>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</si>
  <si>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</si>
  <si>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</si>
  <si>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</si>
  <si>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</si>
  <si>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</si>
  <si>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</si>
  <si>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</si>
  <si>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</si>
  <si>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</si>
  <si>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</si>
  <si>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</si>
  <si>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</si>
  <si>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</si>
  <si>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</si>
  <si>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</si>
  <si>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</si>
  <si>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</si>
  <si>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</si>
  <si>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</si>
  <si>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</si>
  <si>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</si>
  <si>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</si>
  <si>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</si>
  <si>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</si>
  <si>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</si>
  <si>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</si>
  <si>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</si>
  <si>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</si>
  <si>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</si>
  <si>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</si>
  <si>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</si>
  <si>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</si>
  <si>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</si>
  <si>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</si>
  <si>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</si>
  <si>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</si>
  <si>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</si>
  <si>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</si>
  <si>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</si>
  <si>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</si>
  <si>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</si>
  <si>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</si>
  <si>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</si>
  <si>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</si>
  <si>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</si>
  <si>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</si>
  <si>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</si>
  <si>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</si>
  <si>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</si>
  <si>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</si>
  <si>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</si>
  <si>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</si>
  <si>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</si>
  <si>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</si>
  <si>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</si>
  <si>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</si>
  <si>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</si>
  <si>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</si>
  <si>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</si>
  <si>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</si>
  <si>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</si>
  <si>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</si>
  <si>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</si>
  <si>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</si>
  <si>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</si>
  <si>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</si>
  <si>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</si>
  <si>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</si>
  <si>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</si>
  <si>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</si>
  <si>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</si>
  <si>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</si>
  <si>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</si>
  <si>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</si>
  <si>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</si>
  <si>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</si>
  <si>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</si>
  <si>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</si>
  <si>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</si>
  <si>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</si>
  <si>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</si>
  <si>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</si>
  <si>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</si>
  <si>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</si>
  <si>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</si>
  <si>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</si>
  <si>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</si>
  <si>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</si>
  <si>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</si>
  <si>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</si>
  <si>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</si>
  <si>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</si>
  <si>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</si>
  <si>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</si>
  <si>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</si>
  <si>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</si>
  <si>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</si>
  <si>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</si>
  <si>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</si>
  <si>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</si>
  <si>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</si>
  <si>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</si>
  <si>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</si>
  <si>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</si>
  <si>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</si>
  <si>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</si>
  <si>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</si>
  <si>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</si>
  <si>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</si>
  <si>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</si>
  <si>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</si>
  <si>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</si>
  <si>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</si>
  <si>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</si>
  <si>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</si>
  <si>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</si>
  <si>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</si>
  <si>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</si>
  <si>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</si>
  <si>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</si>
  <si>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</si>
  <si>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</si>
  <si>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</si>
  <si>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</si>
  <si>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</si>
  <si>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</si>
  <si>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</si>
  <si>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</si>
  <si>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</si>
  <si>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</si>
  <si>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</si>
  <si>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</si>
  <si>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</si>
  <si>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</si>
  <si>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</si>
  <si>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</si>
  <si>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</si>
  <si>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</si>
  <si>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</si>
  <si>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</si>
  <si>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</si>
  <si>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</si>
  <si>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</si>
  <si>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</si>
  <si>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</si>
  <si>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</si>
  <si>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</si>
  <si>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</si>
  <si>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</si>
  <si>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</si>
  <si>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</si>
  <si>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</si>
  <si>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</si>
  <si>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</si>
  <si>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</si>
  <si>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</si>
  <si>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</si>
  <si>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</si>
  <si>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</si>
  <si>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</si>
  <si>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</si>
  <si>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</si>
  <si>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</si>
  <si>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</si>
  <si>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</si>
  <si>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</si>
  <si>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</si>
  <si>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</si>
  <si>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</si>
  <si>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</si>
  <si>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</si>
  <si>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</si>
  <si>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</si>
  <si>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</si>
  <si>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</si>
  <si>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</si>
  <si>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</si>
  <si>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</si>
  <si>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</si>
  <si>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</si>
  <si>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</si>
  <si>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</si>
  <si>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</si>
  <si>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</si>
  <si>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</si>
  <si>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</si>
  <si>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</si>
  <si>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</si>
  <si>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</si>
  <si>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</si>
  <si>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</si>
  <si>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</si>
  <si>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</si>
  <si>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</si>
  <si>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</si>
  <si>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</si>
  <si>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</si>
  <si>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</si>
  <si>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</si>
  <si>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</si>
  <si>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</si>
  <si>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</si>
  <si>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</si>
  <si>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</si>
  <si>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</si>
  <si>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</si>
  <si>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</si>
  <si>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</si>
  <si>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</si>
  <si>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</si>
  <si>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</si>
  <si>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</si>
  <si>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</si>
  <si>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</si>
  <si>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</si>
  <si>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</si>
  <si>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</si>
  <si>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</si>
  <si>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</si>
  <si>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</si>
  <si>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</si>
  <si>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</si>
  <si>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</si>
  <si>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</si>
  <si>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</si>
  <si>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</si>
  <si>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</si>
  <si>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</si>
  <si>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</si>
  <si>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</si>
  <si>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</si>
  <si>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</si>
  <si>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</si>
  <si>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</si>
  <si>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</si>
  <si>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</si>
  <si>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</si>
  <si>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</si>
  <si>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</si>
  <si>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</si>
  <si>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</si>
  <si>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</si>
  <si>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</si>
  <si>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</si>
  <si>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</si>
  <si>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</si>
  <si>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</si>
  <si>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</si>
  <si>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</si>
  <si>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</si>
  <si>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</si>
  <si>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</si>
  <si>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</si>
  <si>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</si>
  <si>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</si>
  <si>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</si>
  <si>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</si>
  <si>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</si>
  <si>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</si>
  <si>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</si>
  <si>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</si>
  <si>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</si>
  <si>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</si>
  <si>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</si>
  <si>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</si>
  <si>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</si>
  <si>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</si>
  <si>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</si>
  <si>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</si>
  <si>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</si>
  <si>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</si>
  <si>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</si>
  <si>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</si>
  <si>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</si>
  <si>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</si>
  <si>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</si>
  <si>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</si>
  <si>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</si>
  <si>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</si>
  <si>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</si>
  <si>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</si>
  <si>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</si>
  <si>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</si>
  <si>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</si>
  <si>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</si>
  <si>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</si>
  <si>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</si>
  <si>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</si>
  <si>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</si>
  <si>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</si>
  <si>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</si>
  <si>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</si>
  <si>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</si>
  <si>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</si>
  <si>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</si>
  <si>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</si>
  <si>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</si>
  <si>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</si>
  <si>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</si>
  <si>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</si>
  <si>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</si>
  <si>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</si>
  <si>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</si>
  <si>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</si>
  <si>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</si>
  <si>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</si>
  <si>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</si>
  <si>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</si>
  <si>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</si>
  <si>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</si>
  <si>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</si>
  <si>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</si>
  <si>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</si>
  <si>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</si>
  <si>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</si>
  <si>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</si>
  <si>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</si>
  <si>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</si>
  <si>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</si>
  <si>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</si>
  <si>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</si>
  <si>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</si>
  <si>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</si>
  <si>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</si>
  <si>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</si>
  <si>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</si>
  <si>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</si>
  <si>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</si>
  <si>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</si>
  <si>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</si>
  <si>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</si>
  <si>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</si>
  <si>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</si>
  <si>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</si>
  <si>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</si>
  <si>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</si>
  <si>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</si>
  <si>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</si>
  <si>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</si>
  <si>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</si>
  <si>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</si>
  <si>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</si>
  <si>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</si>
  <si>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</si>
  <si>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</si>
  <si>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</si>
  <si>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</si>
  <si>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</si>
  <si>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</si>
  <si>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</si>
  <si>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</si>
  <si>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</si>
  <si>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</si>
  <si>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</si>
  <si>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</si>
  <si>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</si>
  <si>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</si>
  <si>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</si>
  <si>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</si>
  <si>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</si>
  <si>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</si>
  <si>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</si>
  <si>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</si>
  <si>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</si>
  <si>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</si>
  <si>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</si>
  <si>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</si>
  <si>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</si>
  <si>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</si>
  <si>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</si>
  <si>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</si>
  <si>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</si>
  <si>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</si>
  <si>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</si>
  <si>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</si>
  <si>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</si>
  <si>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</si>
  <si>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</si>
  <si>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</si>
  <si>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</si>
  <si>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</si>
  <si>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</si>
  <si>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</si>
  <si>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</si>
  <si>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</si>
  <si>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</si>
  <si>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</si>
  <si>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</si>
  <si>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</si>
  <si>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</si>
  <si>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</si>
  <si>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</si>
  <si>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</si>
  <si>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</si>
  <si>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</si>
  <si>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</si>
  <si>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</si>
  <si>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</si>
  <si>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</si>
  <si>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</si>
  <si>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</si>
  <si>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</si>
  <si>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</si>
  <si>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</si>
  <si>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</si>
  <si>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</si>
  <si>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</si>
  <si>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</si>
  <si>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</si>
  <si>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</si>
  <si>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</si>
  <si>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</si>
  <si>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</si>
  <si>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</si>
  <si>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</si>
  <si>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</si>
  <si>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</si>
  <si>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</si>
  <si>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</si>
  <si>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</si>
  <si>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</si>
  <si>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</si>
  <si>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</si>
  <si>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</si>
  <si>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</si>
  <si>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</si>
  <si>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</si>
  <si>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</si>
  <si>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</si>
  <si>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</si>
  <si>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</si>
  <si>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</si>
  <si>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</si>
  <si>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</si>
  <si>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</si>
  <si>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</si>
  <si>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</si>
  <si>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</si>
  <si>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</si>
  <si>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</si>
  <si>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</si>
  <si>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</si>
  <si>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</si>
  <si>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</si>
  <si>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</si>
  <si>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</si>
  <si>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</si>
  <si>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</si>
  <si>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</si>
  <si>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</si>
  <si>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</si>
  <si>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</si>
  <si>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</si>
  <si>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</si>
  <si>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</si>
  <si>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</si>
  <si>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</si>
  <si>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</si>
  <si>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</si>
  <si>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</si>
  <si>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</si>
  <si>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</si>
  <si>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</si>
  <si>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</si>
  <si>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</si>
  <si>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</si>
  <si>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</si>
  <si>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</si>
  <si>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</si>
  <si>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</si>
  <si>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</si>
  <si>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</si>
  <si>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</si>
  <si>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</si>
  <si>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</si>
  <si>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</si>
  <si>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</si>
  <si>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</si>
  <si>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</si>
  <si>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</si>
  <si>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</si>
  <si>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</si>
  <si>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</si>
  <si>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</si>
  <si>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</si>
  <si>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</si>
  <si>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</si>
  <si>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</si>
  <si>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</si>
  <si>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</si>
  <si>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</si>
  <si>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</si>
  <si>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</si>
  <si>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</si>
  <si>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</si>
  <si>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</si>
  <si>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</si>
  <si>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</si>
  <si>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</si>
  <si>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</si>
  <si>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</si>
  <si>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</si>
  <si>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</si>
  <si>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</si>
  <si>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</si>
  <si>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</si>
  <si>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</si>
  <si>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</si>
  <si>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</si>
  <si>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</si>
  <si>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</si>
  <si>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</si>
  <si>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</si>
  <si>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</si>
  <si>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</si>
  <si>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</si>
  <si>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</si>
  <si>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</si>
  <si>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</si>
  <si>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</si>
  <si>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</si>
  <si>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</si>
  <si>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</si>
  <si>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</si>
  <si>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</si>
  <si>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</si>
  <si>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</si>
  <si>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</si>
  <si>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</si>
  <si>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</si>
  <si>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</si>
  <si>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</si>
  <si>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</si>
  <si>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</si>
  <si>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</si>
  <si>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</si>
  <si>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</si>
  <si>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</si>
  <si>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</si>
  <si>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</si>
  <si>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</si>
  <si>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</si>
  <si>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</si>
  <si>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</si>
  <si>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</si>
  <si>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</si>
  <si>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</si>
  <si>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</si>
  <si>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</si>
  <si>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</si>
  <si>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</si>
  <si>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</si>
  <si>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</si>
  <si>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</si>
  <si>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</si>
  <si>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</si>
  <si>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</si>
  <si>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</si>
  <si>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</si>
  <si>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</si>
  <si>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</si>
  <si>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</si>
  <si>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</si>
  <si>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</si>
  <si>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</si>
  <si>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</si>
  <si>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</si>
  <si>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</si>
  <si>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</si>
  <si>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</si>
  <si>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</si>
  <si>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</si>
  <si>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</si>
  <si>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</si>
  <si>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</si>
  <si>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</si>
  <si>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</si>
  <si>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</si>
  <si>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</si>
  <si>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</si>
  <si>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</si>
  <si>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</si>
  <si>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</si>
  <si>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</si>
  <si>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</si>
  <si>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</si>
  <si>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</si>
  <si>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</si>
  <si>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</si>
  <si>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</si>
  <si>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</si>
  <si>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</si>
  <si>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</si>
  <si>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</si>
  <si>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</si>
  <si>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</si>
  <si>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</si>
  <si>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</si>
  <si>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</si>
  <si>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</si>
  <si>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</si>
  <si>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</si>
  <si>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</si>
  <si>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</si>
  <si>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</si>
  <si>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</si>
  <si>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</si>
  <si>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</si>
  <si>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</si>
  <si>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</si>
  <si>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</si>
  <si>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</si>
  <si>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</si>
  <si>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</si>
  <si>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</si>
  <si>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</si>
  <si>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</si>
  <si>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</si>
  <si>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</si>
  <si>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</si>
  <si>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</si>
  <si>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</si>
  <si>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</si>
  <si>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</si>
  <si>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</si>
  <si>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</si>
  <si>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</si>
  <si>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</si>
  <si>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</si>
  <si>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</si>
  <si>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</si>
  <si>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</si>
  <si>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</si>
  <si>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</si>
  <si>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</si>
  <si>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</si>
  <si>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</si>
  <si>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</si>
  <si>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</si>
  <si>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</si>
  <si>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</si>
  <si>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</si>
  <si>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</si>
  <si>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</si>
  <si>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</si>
  <si>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</si>
  <si>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</si>
  <si>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</si>
  <si>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</si>
  <si>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</si>
  <si>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</si>
  <si>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</si>
  <si>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</si>
  <si>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</si>
  <si>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</si>
  <si>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</si>
  <si>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</si>
  <si>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</si>
  <si>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</si>
  <si>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</si>
  <si>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</si>
  <si>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</si>
  <si>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</si>
  <si>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</si>
  <si>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</si>
  <si>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</si>
  <si>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</si>
  <si>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</si>
  <si>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</si>
  <si>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</si>
  <si>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</si>
  <si>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</si>
  <si>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</si>
  <si>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</si>
  <si>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</si>
  <si>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</si>
  <si>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</si>
  <si>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</si>
  <si>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</si>
  <si>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</si>
  <si>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</si>
  <si>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</si>
  <si>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</si>
  <si>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</si>
  <si>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</si>
  <si>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</si>
  <si>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</si>
  <si>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</si>
  <si>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</si>
  <si>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</si>
  <si>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</si>
  <si>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</si>
  <si>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</si>
  <si>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</si>
  <si>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</si>
  <si>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</si>
  <si>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</si>
  <si>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</si>
  <si>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</si>
  <si>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</si>
  <si>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</si>
  <si>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</si>
  <si>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</si>
  <si>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</si>
  <si>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</si>
  <si>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</si>
  <si>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</si>
  <si>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</si>
  <si>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</si>
  <si>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</si>
  <si>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</si>
  <si>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</si>
  <si>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</si>
  <si>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</si>
  <si>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</si>
  <si>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</si>
  <si>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</si>
  <si>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</si>
  <si>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</si>
  <si>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</si>
  <si>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</si>
  <si>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</si>
  <si>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</si>
  <si>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</si>
  <si>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</si>
  <si>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</si>
  <si>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</si>
  <si>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</si>
  <si>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</si>
  <si>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</si>
  <si>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</si>
  <si>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</si>
  <si>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</si>
  <si>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</si>
  <si>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</si>
  <si>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</si>
  <si>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</si>
  <si>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</si>
  <si>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</si>
  <si>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</si>
  <si>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</si>
  <si>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</si>
  <si>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</si>
  <si>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</si>
  <si>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</si>
  <si>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</si>
  <si>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</si>
  <si>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</si>
  <si>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</si>
  <si>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</si>
  <si>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</si>
  <si>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</si>
  <si>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</si>
  <si>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</si>
  <si>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</si>
  <si>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</si>
  <si>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</si>
  <si>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</si>
  <si>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</si>
  <si>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</si>
  <si>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</si>
  <si>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</si>
  <si>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</si>
  <si>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</si>
  <si>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</si>
  <si>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</si>
  <si>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</si>
  <si>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</si>
  <si>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</si>
  <si>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</si>
  <si>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</si>
  <si>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</si>
  <si>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</si>
  <si>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</si>
  <si>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</si>
  <si>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</si>
  <si>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</si>
  <si>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</si>
  <si>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</si>
  <si>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</si>
  <si>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</si>
  <si>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</si>
  <si>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</si>
  <si>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</si>
  <si>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</si>
  <si>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</si>
  <si>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</si>
  <si>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</si>
  <si>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</si>
  <si>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</si>
  <si>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</si>
  <si>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</si>
  <si>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</si>
  <si>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</si>
  <si>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</si>
  <si>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</si>
  <si>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</si>
  <si>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</si>
  <si>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</si>
  <si>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</si>
  <si>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</si>
  <si>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</si>
  <si>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</si>
  <si>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</si>
  <si>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</si>
  <si>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</si>
  <si>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</si>
  <si>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</si>
  <si>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</si>
  <si>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</si>
  <si>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</si>
  <si>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</si>
  <si>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</si>
  <si>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</si>
  <si>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</si>
  <si>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</si>
  <si>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</si>
  <si>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</si>
  <si>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</si>
  <si>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</si>
  <si>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</si>
  <si>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</si>
  <si>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</si>
  <si>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</si>
  <si>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</si>
  <si>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</si>
  <si>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</si>
  <si>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</si>
  <si>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</si>
  <si>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</si>
  <si>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</si>
  <si>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</si>
  <si>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</si>
  <si>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</si>
  <si>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</si>
  <si>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</si>
  <si>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</si>
  <si>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</si>
  <si>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</si>
  <si>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</si>
  <si>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</si>
  <si>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</si>
  <si>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</si>
  <si>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</si>
  <si>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</si>
  <si>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</si>
  <si>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</si>
  <si>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</si>
  <si>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</si>
  <si>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</si>
  <si>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</si>
  <si>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</si>
  <si>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</si>
  <si>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</si>
  <si>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</si>
  <si>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</si>
  <si>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</si>
  <si>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</si>
  <si>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</si>
  <si>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</si>
  <si>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</si>
  <si>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</si>
  <si>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</si>
  <si>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</si>
  <si>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</si>
  <si>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</si>
  <si>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</si>
  <si>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</si>
  <si>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</si>
  <si>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</si>
  <si>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</si>
  <si>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</si>
  <si>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</si>
  <si>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</si>
  <si>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</si>
  <si>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</si>
  <si>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</si>
  <si>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</si>
  <si>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</si>
  <si>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</si>
  <si>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</si>
  <si>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</si>
  <si>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</si>
  <si>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</si>
  <si>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</si>
  <si>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</si>
  <si>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</si>
  <si>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</si>
  <si>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</si>
  <si>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</si>
  <si>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</si>
  <si>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</si>
  <si>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</si>
  <si>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</si>
  <si>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</si>
  <si>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</si>
  <si>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</si>
  <si>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</si>
  <si>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</si>
  <si>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</si>
  <si>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</si>
  <si>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</si>
  <si>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</si>
  <si>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</si>
  <si>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</si>
  <si>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</si>
  <si>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</si>
  <si>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</si>
  <si>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</si>
  <si>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</si>
  <si>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</si>
  <si>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</si>
  <si>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</si>
  <si>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</si>
  <si>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</si>
  <si>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</si>
  <si>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</si>
  <si>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</si>
  <si>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</si>
  <si>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</si>
  <si>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</si>
  <si>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</si>
  <si>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</si>
  <si>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</si>
  <si>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</si>
  <si>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</si>
  <si>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</si>
  <si>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</si>
  <si>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</si>
  <si>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</si>
  <si>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</si>
  <si>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</si>
  <si>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</si>
  <si>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</si>
  <si>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</si>
  <si>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</si>
  <si>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</si>
  <si>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</si>
  <si>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</si>
  <si>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</si>
  <si>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</si>
  <si>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</si>
  <si>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</si>
  <si>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</si>
  <si>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</si>
  <si>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</si>
  <si>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</si>
  <si>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</si>
  <si>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</si>
  <si>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</si>
  <si>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</si>
  <si>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</si>
  <si>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</si>
  <si>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</si>
  <si>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</si>
  <si>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</si>
  <si>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</si>
  <si>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</si>
  <si>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</si>
  <si>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</si>
  <si>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</si>
  <si>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</si>
  <si>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</si>
  <si>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</si>
  <si>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</si>
  <si>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</si>
  <si>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</si>
  <si>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</si>
  <si>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</si>
  <si>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</si>
  <si>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</si>
  <si>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</si>
  <si>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</si>
  <si>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</si>
  <si>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</si>
  <si>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</si>
  <si>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</si>
  <si>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</si>
  <si>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</si>
  <si>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</si>
  <si>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</si>
  <si>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</si>
  <si>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</si>
  <si>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</si>
  <si>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</si>
  <si>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</si>
  <si>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</si>
  <si>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</si>
  <si>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</si>
  <si>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</si>
  <si>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</si>
  <si>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</si>
  <si>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</si>
  <si>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</si>
  <si>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</si>
  <si>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</si>
  <si>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</si>
  <si>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</si>
  <si>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</si>
  <si>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</si>
  <si>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</si>
  <si>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</si>
  <si>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</si>
  <si>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</si>
  <si>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</si>
  <si>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</si>
  <si>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</si>
  <si>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</si>
  <si>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</si>
  <si>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</si>
  <si>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</si>
  <si>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</si>
  <si>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</si>
  <si>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</si>
  <si>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</si>
  <si>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</si>
  <si>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</si>
  <si>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</si>
  <si>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</si>
  <si>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</si>
  <si>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</si>
  <si>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</si>
  <si>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</si>
  <si>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</si>
  <si>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</si>
  <si>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</si>
  <si>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</si>
  <si>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</si>
  <si>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</si>
  <si>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</si>
  <si>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</si>
  <si>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</si>
  <si>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</si>
  <si>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</si>
  <si>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</si>
  <si>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</si>
  <si>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</si>
  <si>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</si>
  <si>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</si>
  <si>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</si>
  <si>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</si>
  <si>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</si>
  <si>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</si>
  <si>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</si>
  <si>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</si>
  <si>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</si>
  <si>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</si>
  <si>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</si>
  <si>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</si>
  <si>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</si>
  <si>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</si>
  <si>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</si>
  <si>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</si>
  <si>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</si>
  <si>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</si>
  <si>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</si>
  <si>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</si>
  <si>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</si>
  <si>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</si>
  <si>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</si>
  <si>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</si>
  <si>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</si>
  <si>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</si>
  <si>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</si>
  <si>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</si>
  <si>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</si>
  <si>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</si>
  <si>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</si>
  <si>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</si>
  <si>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</si>
  <si>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</si>
  <si>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</si>
  <si>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</si>
  <si>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</si>
  <si>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</si>
  <si>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</si>
  <si>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</si>
  <si>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</si>
  <si>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</si>
  <si>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</si>
  <si>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</si>
  <si>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</si>
  <si>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</si>
  <si>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</si>
  <si>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</si>
  <si>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</si>
  <si>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</si>
  <si>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</si>
  <si>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</si>
  <si>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</si>
  <si>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</si>
  <si>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</si>
  <si>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</si>
  <si>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</si>
  <si>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</si>
  <si>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</si>
  <si>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</si>
  <si>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</si>
  <si>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</si>
  <si>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</si>
  <si>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</si>
  <si>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</si>
  <si>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</si>
  <si>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</si>
  <si>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</si>
  <si>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</si>
  <si>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</si>
  <si>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</si>
  <si>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</si>
  <si>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</si>
  <si>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</si>
  <si>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</si>
  <si>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</si>
  <si>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</si>
  <si>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</si>
  <si>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</si>
  <si>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</si>
  <si>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</si>
  <si>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</si>
  <si>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</si>
  <si>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</si>
  <si>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</si>
  <si>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</si>
  <si>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</si>
  <si>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</si>
  <si>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</si>
  <si>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</si>
  <si>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</si>
  <si>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</si>
  <si>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</si>
  <si>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</si>
  <si>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</si>
  <si>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</si>
  <si>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</si>
  <si>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</si>
  <si>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</si>
  <si>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</si>
  <si>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</si>
  <si>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</si>
  <si>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</si>
  <si>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</si>
  <si>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</si>
  <si>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</si>
  <si>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</si>
  <si>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</si>
  <si>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</si>
  <si>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</si>
  <si>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</si>
  <si>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</si>
  <si>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</si>
  <si>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</si>
  <si>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</si>
  <si>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</si>
  <si>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</si>
  <si>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</si>
  <si>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</si>
  <si>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</si>
  <si>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</si>
  <si>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</si>
  <si>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</si>
  <si>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</si>
  <si>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</si>
  <si>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</si>
  <si>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</si>
  <si>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</si>
  <si>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</si>
  <si>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</si>
  <si>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</si>
  <si>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</si>
  <si>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</si>
  <si>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</si>
  <si>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</si>
  <si>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</si>
  <si>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</si>
  <si>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</si>
  <si>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</si>
  <si>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</si>
  <si>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</si>
  <si>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</si>
  <si>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</si>
  <si>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</si>
  <si>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</si>
  <si>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</si>
  <si>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</si>
  <si>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</si>
  <si>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</si>
  <si>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</si>
  <si>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</si>
  <si>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</si>
  <si>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</si>
  <si>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</si>
  <si>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</si>
  <si>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</si>
  <si>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</si>
  <si>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</si>
  <si>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</si>
  <si>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</si>
  <si>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</si>
  <si>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</si>
  <si>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</si>
  <si>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</si>
  <si>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</si>
  <si>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</si>
  <si>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</si>
  <si>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</si>
  <si>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</si>
  <si>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</si>
  <si>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</si>
  <si>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</si>
  <si>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</si>
  <si>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</si>
  <si>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</si>
  <si>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</si>
  <si>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</si>
  <si>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</si>
  <si>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</si>
  <si>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</si>
  <si>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</si>
  <si>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</si>
  <si>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</si>
  <si>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</si>
  <si>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</si>
  <si>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</si>
  <si>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</si>
  <si>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</si>
  <si>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</si>
  <si>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</si>
  <si>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</si>
  <si>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</si>
  <si>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</si>
  <si>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</si>
  <si>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</si>
  <si>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</si>
  <si>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</si>
  <si>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</si>
  <si>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</si>
  <si>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</si>
  <si>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</si>
  <si>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</si>
  <si>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</si>
  <si>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</si>
  <si>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</si>
  <si>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</si>
  <si>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</si>
  <si>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</si>
  <si>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</si>
  <si>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</si>
  <si>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</si>
  <si>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</si>
  <si>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</si>
  <si>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</si>
  <si>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</si>
  <si>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</si>
  <si>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</si>
  <si>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</si>
  <si>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</si>
  <si>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</si>
  <si>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</si>
  <si>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</si>
  <si>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</si>
  <si>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</si>
  <si>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</si>
  <si>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</si>
  <si>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</si>
  <si>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</si>
  <si>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</si>
  <si>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</si>
  <si>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</si>
  <si>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</si>
  <si>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</si>
  <si>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</si>
  <si>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</si>
  <si>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</si>
  <si>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</si>
  <si>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</si>
  <si>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</si>
  <si>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</si>
  <si>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</si>
  <si>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</si>
  <si>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</si>
  <si>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</si>
  <si>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</si>
  <si>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</si>
  <si>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</si>
  <si>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</si>
  <si>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</si>
  <si>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</si>
  <si>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</si>
  <si>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</si>
  <si>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</si>
  <si>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</si>
  <si>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</si>
  <si>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</si>
  <si>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</si>
  <si>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</si>
  <si>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</si>
  <si>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</si>
  <si>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</si>
  <si>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</si>
  <si>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</si>
  <si>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</si>
  <si>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</si>
  <si>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</si>
  <si>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</si>
  <si>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</si>
  <si>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</si>
  <si>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</si>
  <si>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</si>
  <si>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</si>
  <si>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</si>
  <si>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</si>
  <si>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</si>
  <si>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</si>
  <si>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</si>
  <si>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</si>
  <si>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</si>
  <si>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</si>
  <si>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</si>
  <si>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</si>
  <si>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</si>
  <si>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</si>
  <si>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</si>
  <si>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</si>
  <si>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</si>
  <si>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</si>
  <si>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</si>
  <si>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</si>
  <si>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</si>
  <si>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</si>
  <si>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</si>
  <si>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</si>
  <si>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</si>
  <si>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</si>
  <si>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</si>
  <si>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</si>
  <si>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</si>
  <si>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</si>
  <si>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</si>
  <si>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</si>
  <si>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</si>
  <si>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</si>
  <si>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</si>
  <si>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</si>
  <si>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</si>
  <si>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</si>
  <si>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</si>
  <si>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</si>
  <si>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</si>
  <si>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</si>
  <si>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</si>
  <si>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</si>
  <si>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</si>
  <si>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</si>
  <si>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</si>
  <si>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</si>
  <si>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</si>
  <si>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</si>
  <si>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</si>
  <si>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</si>
  <si>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</si>
  <si>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</si>
  <si>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</si>
  <si>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</si>
  <si>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</si>
  <si>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</si>
  <si>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</si>
  <si>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</si>
  <si>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</si>
  <si>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</si>
  <si>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</si>
  <si>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</si>
  <si>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</si>
  <si>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</si>
  <si>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</si>
  <si>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</si>
  <si>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</si>
  <si>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</si>
  <si>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</si>
  <si>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</si>
  <si>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</si>
  <si>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</si>
  <si>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</si>
  <si>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</si>
  <si>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</si>
  <si>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</si>
  <si>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</si>
  <si>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</si>
  <si>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</si>
  <si>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</si>
  <si>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</si>
  <si>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</si>
  <si>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</si>
  <si>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</si>
  <si>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</si>
  <si>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</si>
  <si>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</si>
  <si>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</si>
  <si>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</si>
  <si>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</si>
  <si>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</si>
  <si>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</si>
  <si>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</si>
  <si>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</si>
  <si>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</si>
  <si>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</si>
  <si>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</si>
  <si>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</si>
  <si>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</si>
  <si>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</si>
  <si>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</si>
  <si>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</si>
  <si>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</si>
  <si>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</si>
  <si>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</si>
  <si>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</si>
  <si>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</si>
  <si>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</si>
  <si>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</si>
  <si>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</si>
  <si>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</si>
  <si>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</si>
  <si>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</si>
  <si>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</si>
  <si>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</si>
  <si>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</si>
  <si>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</si>
  <si>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</si>
  <si>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</si>
  <si>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</si>
  <si>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</si>
  <si>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</si>
  <si>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</si>
  <si>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</si>
  <si>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</si>
  <si>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</si>
  <si>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</si>
  <si>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</si>
  <si>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</si>
  <si>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</si>
  <si>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</si>
  <si>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</si>
  <si>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</si>
  <si>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</si>
  <si>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</si>
  <si>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</si>
  <si>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</si>
  <si>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</si>
  <si>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</si>
  <si>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</si>
  <si>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</si>
  <si>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</si>
  <si>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</si>
  <si>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</si>
  <si>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</si>
  <si>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</si>
  <si>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</si>
  <si>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</si>
  <si>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</si>
  <si>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</si>
  <si>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</si>
  <si>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</si>
  <si>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</si>
  <si>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</si>
  <si>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</si>
  <si>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</si>
  <si>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</si>
  <si>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</si>
  <si>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</si>
  <si>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</si>
  <si>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</si>
  <si>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</si>
  <si>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</si>
  <si>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</si>
  <si>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</si>
  <si>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</si>
  <si>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</si>
  <si>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</si>
  <si>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</si>
  <si>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</si>
  <si>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</si>
  <si>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</si>
  <si>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</si>
  <si>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</si>
  <si>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</si>
  <si>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</si>
  <si>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</si>
  <si>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</si>
  <si>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</si>
  <si>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</si>
  <si>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</si>
  <si>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</si>
  <si>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</si>
  <si>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</si>
  <si>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</si>
  <si>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</si>
  <si>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</si>
  <si>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</si>
  <si>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</si>
  <si>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</si>
  <si>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</si>
  <si>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</si>
  <si>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</si>
  <si>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</si>
  <si>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</si>
  <si>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</si>
  <si>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</si>
  <si>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</si>
  <si>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</si>
  <si>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</si>
  <si>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</si>
  <si>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</si>
  <si>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</si>
  <si>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</si>
  <si>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</si>
  <si>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</si>
  <si>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</si>
  <si>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</si>
  <si>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</si>
  <si>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</si>
  <si>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</si>
  <si>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</si>
  <si>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</si>
  <si>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</si>
  <si>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</si>
  <si>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</si>
  <si>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</si>
  <si>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</si>
  <si>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</si>
  <si>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</si>
  <si>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</si>
  <si>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</si>
  <si>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</si>
  <si>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</si>
  <si>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</si>
  <si>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</si>
  <si>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</si>
  <si>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</si>
  <si>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</si>
  <si>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</si>
  <si>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</si>
  <si>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</si>
  <si>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</si>
  <si>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</si>
  <si>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</si>
  <si>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</si>
  <si>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</si>
  <si>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</si>
  <si>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</si>
  <si>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</si>
  <si>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</si>
  <si>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</si>
  <si>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</si>
  <si>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</si>
  <si>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</si>
  <si>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</si>
  <si>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</si>
  <si>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</si>
  <si>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</si>
  <si>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</si>
  <si>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</si>
  <si>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</si>
  <si>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</si>
  <si>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</si>
  <si>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</si>
  <si>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</si>
  <si>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</si>
  <si>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</si>
  <si>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</si>
  <si>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</si>
  <si>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</si>
  <si>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</si>
  <si>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</si>
  <si>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</si>
  <si>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</si>
  <si>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</si>
  <si>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</si>
  <si>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</si>
  <si>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</si>
  <si>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</si>
  <si>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</si>
  <si>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</si>
  <si>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</si>
  <si>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</si>
  <si>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</si>
  <si>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</si>
  <si>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</si>
  <si>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</si>
  <si>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</si>
  <si>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</si>
  <si>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</si>
  <si>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</si>
  <si>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</si>
  <si>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</si>
  <si>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</si>
  <si>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</si>
  <si>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</si>
  <si>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</si>
  <si>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</si>
  <si>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</si>
  <si>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</si>
  <si>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</si>
  <si>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</si>
  <si>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</si>
  <si>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</si>
  <si>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</si>
  <si>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</si>
  <si>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</si>
  <si>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</si>
  <si>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</si>
  <si>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</si>
  <si>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</si>
  <si>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</si>
  <si>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</si>
  <si>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</si>
  <si>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</si>
  <si>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</si>
  <si>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</si>
  <si>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</si>
  <si>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</si>
  <si>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</si>
  <si>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</si>
  <si>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</si>
  <si>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</si>
  <si>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</si>
  <si>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</si>
  <si>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</si>
  <si>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</si>
  <si>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</si>
  <si>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</si>
  <si>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</si>
  <si>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</si>
  <si>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</si>
  <si>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</si>
  <si>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</si>
  <si>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</si>
  <si>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</si>
  <si>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</si>
  <si>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</si>
  <si>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</si>
  <si>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</si>
  <si>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</si>
  <si>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</si>
  <si>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</si>
  <si>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</si>
  <si>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</si>
  <si>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</si>
  <si>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</si>
  <si>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</si>
  <si>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</si>
  <si>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</si>
  <si>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</si>
  <si>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</si>
  <si>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</si>
  <si>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</si>
  <si>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</si>
  <si>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</si>
  <si>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</si>
  <si>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</si>
  <si>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</si>
  <si>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</si>
  <si>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</si>
  <si>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</si>
  <si>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</si>
  <si>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</si>
  <si>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</si>
  <si>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</si>
  <si>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</si>
  <si>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</si>
  <si>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</si>
  <si>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</si>
  <si>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</si>
  <si>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</si>
  <si>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</si>
  <si>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</si>
  <si>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</si>
  <si>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</si>
  <si>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</si>
  <si>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</si>
  <si>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</si>
  <si>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</si>
  <si>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</si>
  <si>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</si>
  <si>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</si>
  <si>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</si>
  <si>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</si>
  <si>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</si>
  <si>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</si>
  <si>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</si>
  <si>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</si>
  <si>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</si>
  <si>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</si>
  <si>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</si>
  <si>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</si>
  <si>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</si>
  <si>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</si>
  <si>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</si>
  <si>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</si>
  <si>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</si>
  <si>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</si>
  <si>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</si>
  <si>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</si>
  <si>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</si>
  <si>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</si>
  <si>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</si>
  <si>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</si>
  <si>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</si>
  <si>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</si>
  <si>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</si>
  <si>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</si>
  <si>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</si>
  <si>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</si>
  <si>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</si>
  <si>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</si>
  <si>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</si>
  <si>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</si>
  <si>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</si>
  <si>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</si>
  <si>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</si>
  <si>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</si>
  <si>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</si>
  <si>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</si>
  <si>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</si>
  <si>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</si>
  <si>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</si>
  <si>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</si>
  <si>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</si>
  <si>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</si>
  <si>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</si>
  <si>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</si>
  <si>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</si>
  <si>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</si>
  <si>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</si>
  <si>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</si>
  <si>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</si>
  <si>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</si>
  <si>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</si>
  <si>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</si>
  <si>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</si>
  <si>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</si>
  <si>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</si>
  <si>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</si>
  <si>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</si>
  <si>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</si>
  <si>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</si>
  <si>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</si>
  <si>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</si>
  <si>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</si>
  <si>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</si>
  <si>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</si>
  <si>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</si>
  <si>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</si>
  <si>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</si>
  <si>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</si>
  <si>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</si>
  <si>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</si>
  <si>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</si>
  <si>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</si>
  <si>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</si>
  <si>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</si>
  <si>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</si>
  <si>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</si>
  <si>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</si>
  <si>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</si>
  <si>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</si>
  <si>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</si>
  <si>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</si>
  <si>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</si>
  <si>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</si>
  <si>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</si>
  <si>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</si>
  <si>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</si>
  <si>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</si>
  <si>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</si>
  <si>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</si>
  <si>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</si>
  <si>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</si>
  <si>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</si>
  <si>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</si>
  <si>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</si>
  <si>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</si>
  <si>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</si>
  <si>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</si>
  <si>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</si>
  <si>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</si>
  <si>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</si>
  <si>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</si>
  <si>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</si>
  <si>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</si>
  <si>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</si>
  <si>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</si>
  <si>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</si>
  <si>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</si>
  <si>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</si>
  <si>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</si>
  <si>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</si>
  <si>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</si>
  <si>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</si>
  <si>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</si>
  <si>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</si>
  <si>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</si>
  <si>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</si>
  <si>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</si>
  <si>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</si>
  <si>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</si>
  <si>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</si>
  <si>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</si>
  <si>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</si>
  <si>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</si>
  <si>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</si>
  <si>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</si>
  <si>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</si>
  <si>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</si>
  <si>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</si>
  <si>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</si>
  <si>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</si>
  <si>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</si>
  <si>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</si>
  <si>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</si>
  <si>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</si>
  <si>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</si>
  <si>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</si>
  <si>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</si>
  <si>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</si>
  <si>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</si>
  <si>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</si>
  <si>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</si>
  <si>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</si>
  <si>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</si>
  <si>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</si>
  <si>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</si>
  <si>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</si>
  <si>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</si>
  <si>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</si>
  <si>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</si>
  <si>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</si>
  <si>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</si>
  <si>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</si>
  <si>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</si>
  <si>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</si>
  <si>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</si>
  <si>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</si>
  <si>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</si>
  <si>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</si>
  <si>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</si>
  <si>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</si>
  <si>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</si>
  <si>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</si>
  <si>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</si>
  <si>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</si>
  <si>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</si>
  <si>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</si>
  <si>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</si>
  <si>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</si>
  <si>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</si>
  <si>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</si>
  <si>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</si>
  <si>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</si>
  <si>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</si>
  <si>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</si>
  <si>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</si>
  <si>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</si>
  <si>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</si>
  <si>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</si>
  <si>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</si>
  <si>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</si>
  <si>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</si>
  <si>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</si>
  <si>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</si>
  <si>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</si>
  <si>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</si>
  <si>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</si>
  <si>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</si>
  <si>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</si>
  <si>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</si>
  <si>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</si>
  <si>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</si>
  <si>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</si>
  <si>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</si>
  <si>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</si>
  <si>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</si>
  <si>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</si>
  <si>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</si>
  <si>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</si>
  <si>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</si>
  <si>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</si>
  <si>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</si>
  <si>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</si>
  <si>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</si>
  <si>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</si>
  <si>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</si>
  <si>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</si>
  <si>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</si>
  <si>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</si>
  <si>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</si>
  <si>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</si>
  <si>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</si>
  <si>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</si>
  <si>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</si>
  <si>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</si>
  <si>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</si>
  <si>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</si>
  <si>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</si>
  <si>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</si>
  <si>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</si>
  <si>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</si>
  <si>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</si>
  <si>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</si>
  <si>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</si>
  <si>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</si>
  <si>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</si>
  <si>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</si>
  <si>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</si>
  <si>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</si>
  <si>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</si>
  <si>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</si>
  <si>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</si>
  <si>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</si>
  <si>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</si>
  <si>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</si>
  <si>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</si>
  <si>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</si>
  <si>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</si>
  <si>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</si>
  <si>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</si>
  <si>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</si>
  <si>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</si>
  <si>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</si>
  <si>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</si>
  <si>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</si>
  <si>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</si>
  <si>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</si>
  <si>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</si>
  <si>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</si>
  <si>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</si>
  <si>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</si>
  <si>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</si>
  <si>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</si>
  <si>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</si>
  <si>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</si>
  <si>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</si>
  <si>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</si>
  <si>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</si>
  <si>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</si>
  <si>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</si>
  <si>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</si>
  <si>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</si>
  <si>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</si>
  <si>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</si>
  <si>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</si>
  <si>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</si>
  <si>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</si>
  <si>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</si>
  <si>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</si>
  <si>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</si>
  <si>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</si>
  <si>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</si>
  <si>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</si>
  <si>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</si>
  <si>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</si>
  <si>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</si>
  <si>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</si>
  <si>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</si>
  <si>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</si>
  <si>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</si>
  <si>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</si>
  <si>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</si>
  <si>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</si>
  <si>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</si>
  <si>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</si>
  <si>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</si>
  <si>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</si>
  <si>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</si>
  <si>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</si>
  <si>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</si>
  <si>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</si>
  <si>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</si>
  <si>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</si>
  <si>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</si>
  <si>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</si>
  <si>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</si>
  <si>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</si>
  <si>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</si>
  <si>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</si>
  <si>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</si>
  <si>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</si>
  <si>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</si>
  <si>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</si>
  <si>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</si>
  <si>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</si>
  <si>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</si>
  <si>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</si>
  <si>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</si>
  <si>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</si>
  <si>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</si>
  <si>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</si>
  <si>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</si>
  <si>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</si>
  <si>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</si>
  <si>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</si>
  <si>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</si>
  <si>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</si>
  <si>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</si>
  <si>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</si>
  <si>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</si>
  <si>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</si>
  <si>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</si>
  <si>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</si>
  <si>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</si>
  <si>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</si>
  <si>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</si>
  <si>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</si>
  <si>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</si>
  <si>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</si>
  <si>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</si>
  <si>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</si>
  <si>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</si>
  <si>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</si>
  <si>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</si>
  <si>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</si>
  <si>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</si>
  <si>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</si>
  <si>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</si>
  <si>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</si>
  <si>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</si>
  <si>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</si>
  <si>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</si>
  <si>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</si>
  <si>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</si>
  <si>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</si>
  <si>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</si>
  <si>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</si>
  <si>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</si>
  <si>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</si>
  <si>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</si>
  <si>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</si>
  <si>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</si>
  <si>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</si>
  <si>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</si>
  <si>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</si>
  <si>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</si>
  <si>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</si>
  <si>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</si>
  <si>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</si>
  <si>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</si>
  <si>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</si>
  <si>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</si>
  <si>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</si>
  <si>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</si>
  <si>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</si>
  <si>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</si>
  <si>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</si>
  <si>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</si>
  <si>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</si>
  <si>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</si>
  <si>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</si>
  <si>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</si>
  <si>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</si>
  <si>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</si>
  <si>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</si>
  <si>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</si>
  <si>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</si>
  <si>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</si>
  <si>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</si>
  <si>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</si>
  <si>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</si>
  <si>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</si>
  <si>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</si>
  <si>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</si>
  <si>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</si>
  <si>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</si>
  <si>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</si>
  <si>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</si>
  <si>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</si>
  <si>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</si>
  <si>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</si>
  <si>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</si>
  <si>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</si>
  <si>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</si>
  <si>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</si>
  <si>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</si>
  <si>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</si>
  <si>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</si>
  <si>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</si>
  <si>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</si>
  <si>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</si>
  <si>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</si>
  <si>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</si>
  <si>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</si>
  <si>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</si>
  <si>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</si>
  <si>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</si>
  <si>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</si>
  <si>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</si>
  <si>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</si>
  <si>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</si>
  <si>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</si>
  <si>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</si>
  <si>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</si>
  <si>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</si>
  <si>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</si>
  <si>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</si>
  <si>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</si>
  <si>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</si>
  <si>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</si>
  <si>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</si>
  <si>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</si>
  <si>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</si>
  <si>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</si>
  <si>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</si>
  <si>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</si>
  <si>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</si>
  <si>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</si>
  <si>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</si>
  <si>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</si>
  <si>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</si>
  <si>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</si>
  <si>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</si>
  <si>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</si>
  <si>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</si>
  <si>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</si>
  <si>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</si>
  <si>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</si>
  <si>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</si>
  <si>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</si>
  <si>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</si>
  <si>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</si>
  <si>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</si>
  <si>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</si>
  <si>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</si>
  <si>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</si>
  <si>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</si>
  <si>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</si>
  <si>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</si>
  <si>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</si>
  <si>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</si>
  <si>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</si>
  <si>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</si>
  <si>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</si>
  <si>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</si>
  <si>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</si>
  <si>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</si>
  <si>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</si>
  <si>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</si>
  <si>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</si>
  <si>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</si>
  <si>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</si>
  <si>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</si>
  <si>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</si>
  <si>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</si>
  <si>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</si>
  <si>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</si>
  <si>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</si>
  <si>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</si>
  <si>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</si>
  <si>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</si>
  <si>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</si>
  <si>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</si>
  <si>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</si>
  <si>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</si>
  <si>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</si>
  <si>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</si>
  <si>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</si>
  <si>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</si>
  <si>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</si>
  <si>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</si>
  <si>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</si>
  <si>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</si>
  <si>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</si>
  <si>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</si>
  <si>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</si>
  <si>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</si>
  <si>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</si>
  <si>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</si>
  <si>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</si>
  <si>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</si>
  <si>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</si>
  <si>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</si>
  <si>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</si>
  <si>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</si>
  <si>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</si>
  <si>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</si>
  <si>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</si>
  <si>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</si>
  <si>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</si>
  <si>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</si>
  <si>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</si>
  <si>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</si>
  <si>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</si>
  <si>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</si>
  <si>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</si>
  <si>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</si>
  <si>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</si>
  <si>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</si>
  <si>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</si>
  <si>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</si>
  <si>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</si>
  <si>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</si>
  <si>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</si>
  <si>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</si>
  <si>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</si>
  <si>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</si>
  <si>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</si>
  <si>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</si>
  <si>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</si>
  <si>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</si>
  <si>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</si>
  <si>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</si>
  <si>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</si>
  <si>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</si>
  <si>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</si>
  <si>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</si>
  <si>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</si>
  <si>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</si>
  <si>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</si>
  <si>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</si>
  <si>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</si>
  <si>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</si>
  <si>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</si>
  <si>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</si>
  <si>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</si>
  <si>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</si>
  <si>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</si>
  <si>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</si>
  <si>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</si>
  <si>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</si>
  <si>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</si>
  <si>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</si>
  <si>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</si>
  <si>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</si>
  <si>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</si>
  <si>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</si>
  <si>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</si>
  <si>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</si>
  <si>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</si>
  <si>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</si>
  <si>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</si>
  <si>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</si>
  <si>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</si>
  <si>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</si>
  <si>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</si>
  <si>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</si>
  <si>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</si>
  <si>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</si>
  <si>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</si>
  <si>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</si>
  <si>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</si>
  <si>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</si>
  <si>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</si>
  <si>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</si>
  <si>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</si>
  <si>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</si>
  <si>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</si>
  <si>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</si>
  <si>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</si>
  <si>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</si>
  <si>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</si>
  <si>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</si>
  <si>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</si>
  <si>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</si>
  <si>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</si>
  <si>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</si>
  <si>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</si>
  <si>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</si>
  <si>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</si>
  <si>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</si>
  <si>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</si>
  <si>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</si>
  <si>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</si>
  <si>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</si>
  <si>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</si>
  <si>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</si>
  <si>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</si>
  <si>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</si>
  <si>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</si>
  <si>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</si>
  <si>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</si>
  <si>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</si>
  <si>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</si>
  <si>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</si>
  <si>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</si>
  <si>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</si>
  <si>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</si>
  <si>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</si>
  <si>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</si>
  <si>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</si>
  <si>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</si>
  <si>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</si>
  <si>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</si>
  <si>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</si>
  <si>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</si>
  <si>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</si>
  <si>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</si>
  <si>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</si>
  <si>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</si>
  <si>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</si>
  <si>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</si>
  <si>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</si>
  <si>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</si>
  <si>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</si>
  <si>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</si>
  <si>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</si>
  <si>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</si>
  <si>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</si>
  <si>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</si>
  <si>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</si>
  <si>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</si>
  <si>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</si>
  <si>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</si>
  <si>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</si>
  <si>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</si>
  <si>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</si>
  <si>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</si>
  <si>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</si>
  <si>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</si>
  <si>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</si>
  <si>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</si>
  <si>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</si>
  <si>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</si>
  <si>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</si>
  <si>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</si>
  <si>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</si>
  <si>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</si>
  <si>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</si>
  <si>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</si>
  <si>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</si>
  <si>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</si>
  <si>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</si>
  <si>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</si>
  <si>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</si>
  <si>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</si>
  <si>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</si>
  <si>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</si>
  <si>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</si>
  <si>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</si>
  <si>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</si>
  <si>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</si>
  <si>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</si>
  <si>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</si>
  <si>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</si>
  <si>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</si>
  <si>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</si>
  <si>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</si>
  <si>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</si>
  <si>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</si>
  <si>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</si>
  <si>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</si>
  <si>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</si>
  <si>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</si>
  <si>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</si>
  <si>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</si>
  <si>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</si>
  <si>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</si>
  <si>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</si>
  <si>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</si>
  <si>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</si>
  <si>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</si>
  <si>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</si>
  <si>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</si>
  <si>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</si>
  <si>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</si>
  <si>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</si>
  <si>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</si>
  <si>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</si>
  <si>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</si>
  <si>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</si>
  <si>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</si>
  <si>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</si>
  <si>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</si>
  <si>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</si>
  <si>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</si>
  <si>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</si>
  <si>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</si>
  <si>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</si>
  <si>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</si>
  <si>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</si>
  <si>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</si>
  <si>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</si>
  <si>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</si>
  <si>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</si>
  <si>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</si>
  <si>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</si>
  <si>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</si>
  <si>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</si>
  <si>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</si>
  <si>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</si>
  <si>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</si>
  <si>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</si>
  <si>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</si>
  <si>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</si>
  <si>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</si>
  <si>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</si>
  <si>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</si>
  <si>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</si>
  <si>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</si>
  <si>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</si>
  <si>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</si>
  <si>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</si>
  <si>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</si>
  <si>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</si>
  <si>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</si>
  <si>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</si>
  <si>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</si>
  <si>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</si>
  <si>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</si>
  <si>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</si>
  <si>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</si>
  <si>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</si>
  <si>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</si>
  <si>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</si>
  <si>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</si>
  <si>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</si>
  <si>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</si>
  <si>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</si>
  <si>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</si>
  <si>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</si>
  <si>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</si>
  <si>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</si>
  <si>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</si>
  <si>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</si>
  <si>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</si>
  <si>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</si>
  <si>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</si>
  <si>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</si>
  <si>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</si>
  <si>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</si>
  <si>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</si>
  <si>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</si>
  <si>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</si>
  <si>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</si>
  <si>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</si>
  <si>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</si>
  <si>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</si>
  <si>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</si>
  <si>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</si>
  <si>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</si>
  <si>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</si>
  <si>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</si>
  <si>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</si>
  <si>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</si>
  <si>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</si>
  <si>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</si>
  <si>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</si>
  <si>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</si>
  <si>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</si>
  <si>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</si>
  <si>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</si>
  <si>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</si>
  <si>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</si>
  <si>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</si>
  <si>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</si>
  <si>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</si>
  <si>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</si>
  <si>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</si>
  <si>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</si>
  <si>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</si>
  <si>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</si>
  <si>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</si>
  <si>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</si>
  <si>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</si>
  <si>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</si>
  <si>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</si>
  <si>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</si>
  <si>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</si>
  <si>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</si>
  <si>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</si>
  <si>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</si>
  <si>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</si>
  <si>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</si>
  <si>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</si>
  <si>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</si>
  <si>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</si>
  <si>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</si>
  <si>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</si>
  <si>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</si>
  <si>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</si>
  <si>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</si>
  <si>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</si>
  <si>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</si>
  <si>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</si>
  <si>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</si>
  <si>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</si>
  <si>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</si>
  <si>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</si>
  <si>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</si>
  <si>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</si>
  <si>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</si>
  <si>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</si>
  <si>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</si>
  <si>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</si>
  <si>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</si>
  <si>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</si>
  <si>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</si>
  <si>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</si>
  <si>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</si>
  <si>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</si>
  <si>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</si>
  <si>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</si>
  <si>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</si>
  <si>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</si>
  <si>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</si>
  <si>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</si>
  <si>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</si>
  <si>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</si>
  <si>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</si>
  <si>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</si>
  <si>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</si>
  <si>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</si>
  <si>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</si>
  <si>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</si>
  <si>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</si>
  <si>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</si>
  <si>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</si>
  <si>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</si>
  <si>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</si>
  <si>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</si>
  <si>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</si>
  <si>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</si>
  <si>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</si>
  <si>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</si>
  <si>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</si>
  <si>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</si>
  <si>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</si>
  <si>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</si>
  <si>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</si>
  <si>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</si>
  <si>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</si>
  <si>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</si>
  <si>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</si>
  <si>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</si>
  <si>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</si>
  <si>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</si>
  <si>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</si>
  <si>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</si>
  <si>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</si>
  <si>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</si>
  <si>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</si>
  <si>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</si>
  <si>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</si>
  <si>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</si>
  <si>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</si>
  <si>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</si>
  <si>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</si>
  <si>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</si>
  <si>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</si>
  <si>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</si>
  <si>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</si>
  <si>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</si>
  <si>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</si>
  <si>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</si>
  <si>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</si>
  <si>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</si>
  <si>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</si>
  <si>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</si>
  <si>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</si>
  <si>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</si>
  <si>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</si>
  <si>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</si>
  <si>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</si>
  <si>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</si>
  <si>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</si>
  <si>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</si>
  <si>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</si>
  <si>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</si>
  <si>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</si>
  <si>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</si>
  <si>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</si>
  <si>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</si>
  <si>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</si>
  <si>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</si>
  <si>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</si>
  <si>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</si>
  <si>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</si>
  <si>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</si>
  <si>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</si>
  <si>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</si>
  <si>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</si>
  <si>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</si>
  <si>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</si>
  <si>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</si>
  <si>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</si>
  <si>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</si>
  <si>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</si>
  <si>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</si>
  <si>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</si>
  <si>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</si>
  <si>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</si>
  <si>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</si>
  <si>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</si>
  <si>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</si>
  <si>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</si>
  <si>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</si>
  <si>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</si>
  <si>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</si>
  <si>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</si>
  <si>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</si>
  <si>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</si>
  <si>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</si>
  <si>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</si>
  <si>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</si>
  <si>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</si>
  <si>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</si>
  <si>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</si>
  <si>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</si>
  <si>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</si>
  <si>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</si>
  <si>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</si>
  <si>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</si>
  <si>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</si>
  <si>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</si>
  <si>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</si>
  <si>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</si>
  <si>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</si>
  <si>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</si>
  <si>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</si>
  <si>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</si>
  <si>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</si>
  <si>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</si>
  <si>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</si>
  <si>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</si>
  <si>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</si>
  <si>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</si>
  <si>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</si>
  <si>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</si>
  <si>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</si>
  <si>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</si>
  <si>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</si>
  <si>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</si>
  <si>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</si>
  <si>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</si>
  <si>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</si>
  <si>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</si>
  <si>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</si>
  <si>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</si>
  <si>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</si>
  <si>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</si>
  <si>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</si>
  <si>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</si>
  <si>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</si>
  <si>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</si>
  <si>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</si>
  <si>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</si>
  <si>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</si>
  <si>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</si>
  <si>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</si>
  <si>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</si>
  <si>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</si>
  <si>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</si>
  <si>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</si>
  <si>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</si>
  <si>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</si>
  <si>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</si>
  <si>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</si>
  <si>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</si>
  <si>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</si>
  <si>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</si>
  <si>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</si>
  <si>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</si>
  <si>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</si>
  <si>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</si>
  <si>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</si>
  <si>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</si>
  <si>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</si>
  <si>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</si>
  <si>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</si>
  <si>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</si>
  <si>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</si>
  <si>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</si>
  <si>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</si>
  <si>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</si>
  <si>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</si>
  <si>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</si>
  <si>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</si>
  <si>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</si>
  <si>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</si>
  <si>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</si>
  <si>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</si>
  <si>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</si>
  <si>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</si>
  <si>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</si>
  <si>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</si>
  <si>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</si>
  <si>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</si>
  <si>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</si>
  <si>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</si>
  <si>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</si>
  <si>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</si>
  <si>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</si>
  <si>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</si>
  <si>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</si>
  <si>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</si>
  <si>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</si>
  <si>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</si>
  <si>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</si>
  <si>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</si>
  <si>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</si>
  <si>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</si>
  <si>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</si>
  <si>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</si>
  <si>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</si>
  <si>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</si>
  <si>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</si>
  <si>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</si>
  <si>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</si>
  <si>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</si>
  <si>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</si>
  <si>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</si>
  <si>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</si>
  <si>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</si>
  <si>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</si>
  <si>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</si>
  <si>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</si>
  <si>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</si>
  <si>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</si>
  <si>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</si>
  <si>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</si>
  <si>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</si>
  <si>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</si>
  <si>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</si>
  <si>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</si>
  <si>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</si>
  <si>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</si>
  <si>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</si>
  <si>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</si>
  <si>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</si>
  <si>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</si>
  <si>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</si>
  <si>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</si>
  <si>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</si>
  <si>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</si>
  <si>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</si>
  <si>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</si>
  <si>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</si>
  <si>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</si>
  <si>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</si>
  <si>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</si>
  <si>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</si>
  <si>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</si>
  <si>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</si>
  <si>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</si>
  <si>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</si>
  <si>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</si>
  <si>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</si>
  <si>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</si>
  <si>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</si>
  <si>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</si>
  <si>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</si>
  <si>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</si>
  <si>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</si>
  <si>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</si>
  <si>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</si>
  <si>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</si>
  <si>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</si>
  <si>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</si>
  <si>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</si>
  <si>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</si>
  <si>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</si>
  <si>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</si>
  <si>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</si>
  <si>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</si>
  <si>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</si>
  <si>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</si>
  <si>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</si>
  <si>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</si>
  <si>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</si>
  <si>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</si>
  <si>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</si>
  <si>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</si>
  <si>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</si>
  <si>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</si>
  <si>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</si>
  <si>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</si>
  <si>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</si>
  <si>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</si>
  <si>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</si>
  <si>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</si>
  <si>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</si>
  <si>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</si>
  <si>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</si>
  <si>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</si>
  <si>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</si>
  <si>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</si>
  <si>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</si>
  <si>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</si>
  <si>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</si>
  <si>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</si>
  <si>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</si>
  <si>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</si>
  <si>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</si>
  <si>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</si>
  <si>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</si>
  <si>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</si>
  <si>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</si>
  <si>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</si>
  <si>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</si>
  <si>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</si>
  <si>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</si>
  <si>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</si>
  <si>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</si>
  <si>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</si>
  <si>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</si>
  <si>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</si>
  <si>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</si>
  <si>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</si>
  <si>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</si>
  <si>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</si>
  <si>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</si>
  <si>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</si>
  <si>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</si>
  <si>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</si>
  <si>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</si>
  <si>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</si>
  <si>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</si>
  <si>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</si>
  <si>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</si>
  <si>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</si>
  <si>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</si>
  <si>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</si>
  <si>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</si>
  <si>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</si>
  <si>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</si>
  <si>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</si>
  <si>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</si>
  <si>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</si>
  <si>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</si>
  <si>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</si>
  <si>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</si>
  <si>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</si>
  <si>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</si>
  <si>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</si>
  <si>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</si>
  <si>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</si>
  <si>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</si>
  <si>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</si>
  <si>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</si>
  <si>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</si>
  <si>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</si>
  <si>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</si>
  <si>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</si>
  <si>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</si>
  <si>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</si>
  <si>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</si>
  <si>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</si>
  <si>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</si>
  <si>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</si>
  <si>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</si>
  <si>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</si>
  <si>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</si>
  <si>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</si>
  <si>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</si>
  <si>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</si>
  <si>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</si>
  <si>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</si>
  <si>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</si>
  <si>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</si>
  <si>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</si>
  <si>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</si>
  <si>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</si>
  <si>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</si>
  <si>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</si>
  <si>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</si>
  <si>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</si>
  <si>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</si>
  <si>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</si>
  <si>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</si>
  <si>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</si>
  <si>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</si>
  <si>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</si>
  <si>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</si>
  <si>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</si>
  <si>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</si>
  <si>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</si>
  <si>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</si>
  <si>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</si>
  <si>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</si>
  <si>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</si>
  <si>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</si>
  <si>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</si>
  <si>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</si>
  <si>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</si>
  <si>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</si>
  <si>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</si>
  <si>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</si>
  <si>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</si>
  <si>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</si>
  <si>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</si>
  <si>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</si>
  <si>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</si>
  <si>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</si>
  <si>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</si>
  <si>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</si>
  <si>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</si>
  <si>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</si>
  <si>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</si>
  <si>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</si>
  <si>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</si>
  <si>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</si>
  <si>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</si>
  <si>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</si>
  <si>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</si>
  <si>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</si>
  <si>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</si>
  <si>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</si>
  <si>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</si>
  <si>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</si>
  <si>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</si>
  <si>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</si>
  <si>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</si>
  <si>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</si>
  <si>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</si>
  <si>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</si>
  <si>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</si>
  <si>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</si>
  <si>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</si>
  <si>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</si>
  <si>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</si>
  <si>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</si>
  <si>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</si>
  <si>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</si>
  <si>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</si>
  <si>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</si>
  <si>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</si>
  <si>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</si>
  <si>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</si>
  <si>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</si>
  <si>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</si>
  <si>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</si>
  <si>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</si>
  <si>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</si>
  <si>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</si>
  <si>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</si>
  <si>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</si>
  <si>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</si>
  <si>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</si>
  <si>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</si>
  <si>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</si>
  <si>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</si>
  <si>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</si>
  <si>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</si>
  <si>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</si>
  <si>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</si>
  <si>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</si>
  <si>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</si>
  <si>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</si>
  <si>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</si>
  <si>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</si>
  <si>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</si>
  <si>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</si>
  <si>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</si>
  <si>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</si>
  <si>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</si>
  <si>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</si>
  <si>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</si>
  <si>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</si>
  <si>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</si>
  <si>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</si>
  <si>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</si>
  <si>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</si>
  <si>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</si>
  <si>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</si>
  <si>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</si>
  <si>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</si>
  <si>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</si>
  <si>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</si>
  <si>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</si>
  <si>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</si>
  <si>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</si>
  <si>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</si>
  <si>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</si>
  <si>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</si>
  <si>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</si>
  <si>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</si>
  <si>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</si>
  <si>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</si>
  <si>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</si>
  <si>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</si>
  <si>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</si>
  <si>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</si>
  <si>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</si>
  <si>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</si>
  <si>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</si>
  <si>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</si>
  <si>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</si>
  <si>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</si>
  <si>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</si>
  <si>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</si>
  <si>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</si>
  <si>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</si>
  <si>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</si>
  <si>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</si>
  <si>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</si>
  <si>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</si>
  <si>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</si>
  <si>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</si>
  <si>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</si>
  <si>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</si>
  <si>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</si>
  <si>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</si>
  <si>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</si>
  <si>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</si>
  <si>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</si>
  <si>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</si>
  <si>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</si>
  <si>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</si>
  <si>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</si>
  <si>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</si>
  <si>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</si>
  <si>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</si>
  <si>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</si>
  <si>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</si>
  <si>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</si>
  <si>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</si>
  <si>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</si>
  <si>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</si>
  <si>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</si>
  <si>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</si>
  <si>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</si>
  <si>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</si>
  <si>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</si>
  <si>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</si>
  <si>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</si>
  <si>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</si>
  <si>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</si>
  <si>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</si>
  <si>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</si>
  <si>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</si>
  <si>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</si>
  <si>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</si>
  <si>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</si>
  <si>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</si>
  <si>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</si>
  <si>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</si>
  <si>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</si>
  <si>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</si>
  <si>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</si>
  <si>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</si>
  <si>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</si>
  <si>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</si>
  <si>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</si>
  <si>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</si>
  <si>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</si>
  <si>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</si>
  <si>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</si>
  <si>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</si>
  <si>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</si>
  <si>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</si>
  <si>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</si>
  <si>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</si>
  <si>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</si>
  <si>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</si>
  <si>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</si>
  <si>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</si>
  <si>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</si>
  <si>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</si>
  <si>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</si>
  <si>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</si>
  <si>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</si>
  <si>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</si>
  <si>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</si>
  <si>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</si>
  <si>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</si>
  <si>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</si>
  <si>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</si>
  <si>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</si>
  <si>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</si>
  <si>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</si>
  <si>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</si>
  <si>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</si>
  <si>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</si>
  <si>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</si>
  <si>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</si>
  <si>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</si>
  <si>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</si>
  <si>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</si>
  <si>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</si>
  <si>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</si>
  <si>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</si>
  <si>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</si>
  <si>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</si>
  <si>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</si>
  <si>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</si>
  <si>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</si>
  <si>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</si>
  <si>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</si>
  <si>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</si>
  <si>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</si>
  <si>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</si>
  <si>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</si>
  <si>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</si>
  <si>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</si>
  <si>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</si>
  <si>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</si>
  <si>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</si>
  <si>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</si>
  <si>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</si>
  <si>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</si>
  <si>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</si>
  <si>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</si>
  <si>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</si>
  <si>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</si>
  <si>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</si>
  <si>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</si>
  <si>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</si>
  <si>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</si>
  <si>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</si>
  <si>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</si>
  <si>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</si>
  <si>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</si>
  <si>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</si>
  <si>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</si>
  <si>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</si>
  <si>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</si>
  <si>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</si>
  <si>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</si>
  <si>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</si>
  <si>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</si>
  <si>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</si>
  <si>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</si>
  <si>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</si>
  <si>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</si>
  <si>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</si>
  <si>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</si>
  <si>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</si>
  <si>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</si>
  <si>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</si>
  <si>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</si>
  <si>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</si>
  <si>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</si>
  <si>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</si>
  <si>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</si>
  <si>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</si>
  <si>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</si>
  <si>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</si>
  <si>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</si>
  <si>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</si>
  <si>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</si>
  <si>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</si>
  <si>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</si>
  <si>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</si>
  <si>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</si>
  <si>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</si>
  <si>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</si>
  <si>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</si>
  <si>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</si>
  <si>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</si>
  <si>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</si>
  <si>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</si>
  <si>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</si>
  <si>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</si>
  <si>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</si>
  <si>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</si>
  <si>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</si>
  <si>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</si>
  <si>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</si>
  <si>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</si>
  <si>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</si>
  <si>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</si>
  <si>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</si>
  <si>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</si>
  <si>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</si>
  <si>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</si>
  <si>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</si>
  <si>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</si>
  <si>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</si>
  <si>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</si>
  <si>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</si>
  <si>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</si>
  <si>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</si>
  <si>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</si>
  <si>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</si>
  <si>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</si>
  <si>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</si>
  <si>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</si>
  <si>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</si>
  <si>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</si>
  <si>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</si>
  <si>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</si>
  <si>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</si>
  <si>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</si>
  <si>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</si>
  <si>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</si>
  <si>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</si>
  <si>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</si>
  <si>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</si>
  <si>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</si>
  <si>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</si>
  <si>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</si>
  <si>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</si>
  <si>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</si>
  <si>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</si>
  <si>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</si>
  <si>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</si>
  <si>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</si>
  <si>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</si>
  <si>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</si>
  <si>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</si>
  <si>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</si>
  <si>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</si>
  <si>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</si>
  <si>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</si>
  <si>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</si>
  <si>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</si>
  <si>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</si>
  <si>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</si>
  <si>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</si>
  <si>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</si>
  <si>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</si>
  <si>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</si>
  <si>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</si>
  <si>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</si>
  <si>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</si>
  <si>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</si>
  <si>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</si>
  <si>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</si>
  <si>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</si>
  <si>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</si>
  <si>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</si>
  <si>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</si>
  <si>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</si>
  <si>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</si>
  <si>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</si>
  <si>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</si>
  <si>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</si>
  <si>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</si>
  <si>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</si>
  <si>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</si>
  <si>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</si>
  <si>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</si>
  <si>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</si>
  <si>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</si>
  <si>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</si>
  <si>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</si>
  <si>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</si>
  <si>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</si>
  <si>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</si>
  <si>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</si>
  <si>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</si>
  <si>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</si>
  <si>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</si>
  <si>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</si>
  <si>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</si>
  <si>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</si>
  <si>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</si>
  <si>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</si>
  <si>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</si>
  <si>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</si>
  <si>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</si>
  <si>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</si>
  <si>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</si>
  <si>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</si>
  <si>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</si>
  <si>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</si>
  <si>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</si>
  <si>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</si>
  <si>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</si>
  <si>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</si>
  <si>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</si>
  <si>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</si>
  <si>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</si>
  <si>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</si>
  <si>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</si>
  <si>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</si>
  <si>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</si>
  <si>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</si>
  <si>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</si>
  <si>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</si>
  <si>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</si>
  <si>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</si>
  <si>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</si>
  <si>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</si>
  <si>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</si>
  <si>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</si>
  <si>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</si>
  <si>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</si>
  <si>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</si>
  <si>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</si>
  <si>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</si>
  <si>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</si>
  <si>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</si>
  <si>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</si>
  <si>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</si>
  <si>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</si>
  <si>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</si>
  <si>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</si>
  <si>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</si>
  <si>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</si>
  <si>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</si>
  <si>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</si>
  <si>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</si>
  <si>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</si>
  <si>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</si>
  <si>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</si>
  <si>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</si>
  <si>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</si>
  <si>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</si>
  <si>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</si>
  <si>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</si>
  <si>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</si>
  <si>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</si>
  <si>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</si>
  <si>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</si>
  <si>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</si>
  <si>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</si>
  <si>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</si>
  <si>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</si>
  <si>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</si>
  <si>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</si>
  <si>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</si>
  <si>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</si>
  <si>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</si>
  <si>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</si>
  <si>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</si>
  <si>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</si>
  <si>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</si>
  <si>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</si>
  <si>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</si>
  <si>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</si>
  <si>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</si>
  <si>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</si>
  <si>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</si>
  <si>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</si>
  <si>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</si>
  <si>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</si>
  <si>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</si>
  <si>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</si>
  <si>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</si>
  <si>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</si>
  <si>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</si>
  <si>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</si>
  <si>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</si>
  <si>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</si>
  <si>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</si>
  <si>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</si>
  <si>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</si>
  <si>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</si>
  <si>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</si>
  <si>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</si>
  <si>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</si>
  <si>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</si>
  <si>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</si>
  <si>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</si>
  <si>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</si>
  <si>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</si>
  <si>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</si>
  <si>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</si>
  <si>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</si>
  <si>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</si>
  <si>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</si>
  <si>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</si>
  <si>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</si>
  <si>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</si>
  <si>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</si>
  <si>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</si>
  <si>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</si>
  <si>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</si>
  <si>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</si>
  <si>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</si>
  <si>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</si>
  <si>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</si>
  <si>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</si>
  <si>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</si>
  <si>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</si>
  <si>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</si>
  <si>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</si>
  <si>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</si>
  <si>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</si>
  <si>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</si>
  <si>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</si>
  <si>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</si>
  <si>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</si>
  <si>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</si>
  <si>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</si>
  <si>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</si>
  <si>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</si>
  <si>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</si>
  <si>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</si>
  <si>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</si>
  <si>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</si>
  <si>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</si>
  <si>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</si>
  <si>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</si>
  <si>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</si>
  <si>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</si>
  <si>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</si>
  <si>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</si>
  <si>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</si>
  <si>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</si>
  <si>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</si>
  <si>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</si>
  <si>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</si>
  <si>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</si>
  <si>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</si>
  <si>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</si>
  <si>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</si>
  <si>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</si>
  <si>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</si>
  <si>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</si>
  <si>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</si>
  <si>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</si>
  <si>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</si>
  <si>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</si>
  <si>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</si>
  <si>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</si>
  <si>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</si>
  <si>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</si>
  <si>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</si>
  <si>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</si>
  <si>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</si>
  <si>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</si>
  <si>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</si>
  <si>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</si>
  <si>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</si>
  <si>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</si>
  <si>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</si>
  <si>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</si>
  <si>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</si>
  <si>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</si>
  <si>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</si>
  <si>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</si>
  <si>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</si>
  <si>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</si>
  <si>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</si>
  <si>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</si>
  <si>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</si>
  <si>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</si>
  <si>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</si>
  <si>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</si>
  <si>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</si>
  <si>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</si>
  <si>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</si>
  <si>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</si>
  <si>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</si>
  <si>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</si>
  <si>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</si>
  <si>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</si>
  <si>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</si>
  <si>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</si>
  <si>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</si>
  <si>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</si>
  <si>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</si>
  <si>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</si>
  <si>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</si>
  <si>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</si>
  <si>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</si>
  <si>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</si>
  <si>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</si>
  <si>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</si>
  <si>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</si>
  <si>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</si>
  <si>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</si>
  <si>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</si>
  <si>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</si>
  <si>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</si>
  <si>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</si>
  <si>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</si>
  <si>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</si>
  <si>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</si>
  <si>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</si>
  <si>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</si>
  <si>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</si>
  <si>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</si>
  <si>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</si>
  <si>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</si>
  <si>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</si>
  <si>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</si>
  <si>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</si>
  <si>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</si>
  <si>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</si>
  <si>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</si>
  <si>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</si>
  <si>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</si>
  <si>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</si>
  <si>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</si>
  <si>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</si>
  <si>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</si>
  <si>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</si>
  <si>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</si>
  <si>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</si>
  <si>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</si>
  <si>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</si>
  <si>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</si>
  <si>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</si>
  <si>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</si>
  <si>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</si>
  <si>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</si>
  <si>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</si>
  <si>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</si>
  <si>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</si>
  <si>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</si>
  <si>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</si>
  <si>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</si>
  <si>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</si>
  <si>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</si>
  <si>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</si>
  <si>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</si>
  <si>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</si>
  <si>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</si>
  <si>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</si>
  <si>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</si>
  <si>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</si>
  <si>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</si>
  <si>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</si>
  <si>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</si>
  <si>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</si>
  <si>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</si>
  <si>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</si>
  <si>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</si>
  <si>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</si>
  <si>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</si>
  <si>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</si>
  <si>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</si>
  <si>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</si>
  <si>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</si>
  <si>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</si>
  <si>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</si>
  <si>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</si>
  <si>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</si>
  <si>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</si>
  <si>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</si>
  <si>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</si>
  <si>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</si>
  <si>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</si>
  <si>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</si>
  <si>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</si>
  <si>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</si>
  <si>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</si>
  <si>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</si>
  <si>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</si>
  <si>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</si>
  <si>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</si>
  <si>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</si>
  <si>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</si>
  <si>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</si>
  <si>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</si>
  <si>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</si>
  <si>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</si>
  <si>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</si>
  <si>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</si>
  <si>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</si>
  <si>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</si>
  <si>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</si>
  <si>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</si>
  <si>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</si>
  <si>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</si>
  <si>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</si>
  <si>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</si>
  <si>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</si>
  <si>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</si>
  <si>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</si>
  <si>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</si>
  <si>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</si>
  <si>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</si>
  <si>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</si>
  <si>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</si>
  <si>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</si>
  <si>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</si>
  <si>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</si>
  <si>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</si>
  <si>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</si>
  <si>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</si>
  <si>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</si>
  <si>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</si>
  <si>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</si>
  <si>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</si>
  <si>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</si>
  <si>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</si>
  <si>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</si>
  <si>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</si>
  <si>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</si>
  <si>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</si>
  <si>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</si>
  <si>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</si>
  <si>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</si>
  <si>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</si>
  <si>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</si>
  <si>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</si>
  <si>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</si>
  <si>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</si>
  <si>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</si>
  <si>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</si>
  <si>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</si>
  <si>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</si>
  <si>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</si>
  <si>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</si>
  <si>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</si>
  <si>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</si>
  <si>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</si>
  <si>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</si>
  <si>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</si>
  <si>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</si>
  <si>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</si>
  <si>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</si>
  <si>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</si>
  <si>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</si>
  <si>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</si>
  <si>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</si>
  <si>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</si>
  <si>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</si>
  <si>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</si>
  <si>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</si>
  <si>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</si>
  <si>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</si>
  <si>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</si>
  <si>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</si>
  <si>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</si>
  <si>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</si>
  <si>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</si>
  <si>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</si>
  <si>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</si>
  <si>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</si>
  <si>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</si>
  <si>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</si>
  <si>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</si>
  <si>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</si>
  <si>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</si>
  <si>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</si>
  <si>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</si>
  <si>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</si>
  <si>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</si>
  <si>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</si>
  <si>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</si>
  <si>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</si>
  <si>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</si>
  <si>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</si>
  <si>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</si>
  <si>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</si>
  <si>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</si>
  <si>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</si>
  <si>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</si>
  <si>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</si>
  <si>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</si>
  <si>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</si>
  <si>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</si>
  <si>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</si>
  <si>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</si>
  <si>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</si>
  <si>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</si>
  <si>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</si>
  <si>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</si>
  <si>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</si>
  <si>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</si>
  <si>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</si>
  <si>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</si>
  <si>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</si>
  <si>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</si>
  <si>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</si>
  <si>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</si>
  <si>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</si>
  <si>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</si>
  <si>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</si>
  <si>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</si>
  <si>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</si>
  <si>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</si>
  <si>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</si>
  <si>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</si>
  <si>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</si>
  <si>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</si>
  <si>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</si>
  <si>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</si>
  <si>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</si>
  <si>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</si>
  <si>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</si>
  <si>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</si>
  <si>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</si>
  <si>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</si>
  <si>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</si>
  <si>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</si>
  <si>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</si>
  <si>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</si>
  <si>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</si>
  <si>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</si>
  <si>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</si>
  <si>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</si>
  <si>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</si>
  <si>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</si>
  <si>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</si>
  <si>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</si>
  <si>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</si>
  <si>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</si>
  <si>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</si>
  <si>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</si>
  <si>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</si>
  <si>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</si>
  <si>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</si>
  <si>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</si>
  <si>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</si>
  <si>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</si>
  <si>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</si>
  <si>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</si>
  <si>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</si>
  <si>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</si>
  <si>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</si>
  <si>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</si>
  <si>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</si>
  <si>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</si>
  <si>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</si>
  <si>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</si>
  <si>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</si>
  <si>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</si>
  <si>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</si>
  <si>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</si>
  <si>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</si>
  <si>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</si>
  <si>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</si>
  <si>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</si>
  <si>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</si>
  <si>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</si>
  <si>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</si>
  <si>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</si>
  <si>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</si>
  <si>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</si>
  <si>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</si>
  <si>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</si>
  <si>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</si>
  <si>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</si>
  <si>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</si>
  <si>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</si>
  <si>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</si>
  <si>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</si>
  <si>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</si>
  <si>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</si>
  <si>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</si>
  <si>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</si>
  <si>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</si>
  <si>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</si>
  <si>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</si>
  <si>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</si>
  <si>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</si>
  <si>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</si>
  <si>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</si>
  <si>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</si>
  <si>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</si>
  <si>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</si>
  <si>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</si>
  <si>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</si>
  <si>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</si>
  <si>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</si>
  <si>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</si>
  <si>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</si>
  <si>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</si>
  <si>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</si>
  <si>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</si>
  <si>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</si>
  <si>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</si>
  <si>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</si>
  <si>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</si>
  <si>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</si>
  <si>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</si>
  <si>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</si>
  <si>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</si>
  <si>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</si>
  <si>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</si>
  <si>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</si>
  <si>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</si>
  <si>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</si>
  <si>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</si>
  <si>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</si>
  <si>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</si>
  <si>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</si>
  <si>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</si>
  <si>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</si>
  <si>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</si>
  <si>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</si>
  <si>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</si>
  <si>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</si>
  <si>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</si>
  <si>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</si>
  <si>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</si>
  <si>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</si>
  <si>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</si>
  <si>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</si>
  <si>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</si>
  <si>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</si>
  <si>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</si>
  <si>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</si>
  <si>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</si>
  <si>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</si>
  <si>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</si>
  <si>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</si>
  <si>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</si>
  <si>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</si>
  <si>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</si>
  <si>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</si>
  <si>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</si>
  <si>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</si>
  <si>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</si>
  <si>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</si>
  <si>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</si>
  <si>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</si>
  <si>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</si>
  <si>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</si>
  <si>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</si>
  <si>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</si>
  <si>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</si>
  <si>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</si>
  <si>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</si>
  <si>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</si>
  <si>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</si>
  <si>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</si>
  <si>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</si>
  <si>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</si>
  <si>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</si>
  <si>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</si>
  <si>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</si>
  <si>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</si>
  <si>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</si>
  <si>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</si>
  <si>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</si>
  <si>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</si>
  <si>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</si>
  <si>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</si>
  <si>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</si>
  <si>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</si>
  <si>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</si>
  <si>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</si>
  <si>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</si>
  <si>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</si>
  <si>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</si>
  <si>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</si>
  <si>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</si>
  <si>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</si>
  <si>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</si>
  <si>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</si>
  <si>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</si>
  <si>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</si>
  <si>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</si>
  <si>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</si>
  <si>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</si>
  <si>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</si>
  <si>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</si>
  <si>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</si>
  <si>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</si>
  <si>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</si>
  <si>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</si>
  <si>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</si>
  <si>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</si>
  <si>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</si>
  <si>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</si>
  <si>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</si>
  <si>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</si>
  <si>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</si>
  <si>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</si>
  <si>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</si>
  <si>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</si>
  <si>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</si>
  <si>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</si>
  <si>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</si>
  <si>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</si>
  <si>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</si>
  <si>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</si>
  <si>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</si>
  <si>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</si>
  <si>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</si>
  <si>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</si>
  <si>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</si>
  <si>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</si>
  <si>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</si>
  <si>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</si>
  <si>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</si>
  <si>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</si>
  <si>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</si>
  <si>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</si>
  <si>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</si>
  <si>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</si>
  <si>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</si>
  <si>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</si>
  <si>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</si>
  <si>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</si>
  <si>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</si>
  <si>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</si>
  <si>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</si>
  <si>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</si>
  <si>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</si>
  <si>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</si>
  <si>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</si>
  <si>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</si>
  <si>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</si>
  <si>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</si>
  <si>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</si>
  <si>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</si>
  <si>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</si>
  <si>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</si>
  <si>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</si>
  <si>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</si>
  <si>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</si>
  <si>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</si>
  <si>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</si>
  <si>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</si>
  <si>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</si>
  <si>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</si>
  <si>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</si>
  <si>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</si>
  <si>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</si>
  <si>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</si>
  <si>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</si>
  <si>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</si>
  <si>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</si>
  <si>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</si>
  <si>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</si>
  <si>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</si>
  <si>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</si>
  <si>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</si>
  <si>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</si>
  <si>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</si>
  <si>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</si>
  <si>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</si>
  <si>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</si>
  <si>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</si>
  <si>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</si>
  <si>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</si>
  <si>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</si>
  <si>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</si>
  <si>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</si>
  <si>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</si>
  <si>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</si>
  <si>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</si>
  <si>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</si>
  <si>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</si>
  <si>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</si>
  <si>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</si>
  <si>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</si>
  <si>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</si>
  <si>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</si>
  <si>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</si>
  <si>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</si>
  <si>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</si>
  <si>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</si>
  <si>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</si>
  <si>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</si>
  <si>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</si>
  <si>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</si>
  <si>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</si>
  <si>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</si>
  <si>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</si>
  <si>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</si>
  <si>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</si>
  <si>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</si>
  <si>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</si>
  <si>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</si>
  <si>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</si>
  <si>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</si>
  <si>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</si>
  <si>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</si>
  <si>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</si>
  <si>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</si>
  <si>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</si>
  <si>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</si>
  <si>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</si>
  <si>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</si>
  <si>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</si>
  <si>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</si>
  <si>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</si>
  <si>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</si>
  <si>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</si>
  <si>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</si>
  <si>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</si>
  <si>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</si>
  <si>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</si>
  <si>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</si>
  <si>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</si>
  <si>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</si>
  <si>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</si>
  <si>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</si>
  <si>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</si>
  <si>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</si>
  <si>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</si>
  <si>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</si>
  <si>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</si>
  <si>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</si>
  <si>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</si>
  <si>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</si>
  <si>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</si>
  <si>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</si>
  <si>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</si>
  <si>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</si>
  <si>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</si>
  <si>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</si>
  <si>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</si>
  <si>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</si>
  <si>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</si>
  <si>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</si>
  <si>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</si>
  <si>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</si>
  <si>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</si>
  <si>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</si>
  <si>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</si>
  <si>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</si>
  <si>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</si>
  <si>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</si>
  <si>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</si>
  <si>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</si>
  <si>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</si>
  <si>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</si>
  <si>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</si>
  <si>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</si>
  <si>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</si>
  <si>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</si>
  <si>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</si>
  <si>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</si>
  <si>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</si>
  <si>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</si>
  <si>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</si>
  <si>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</si>
  <si>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</si>
  <si>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</si>
  <si>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</si>
  <si>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</si>
  <si>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</si>
  <si>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</si>
  <si>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</si>
  <si>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</si>
  <si>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</si>
  <si>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</si>
  <si>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</si>
  <si>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</si>
  <si>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</si>
  <si>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</si>
  <si>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</si>
  <si>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</si>
  <si>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</si>
  <si>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</si>
  <si>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</si>
  <si>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</si>
  <si>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</si>
  <si>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</si>
  <si>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</si>
  <si>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</si>
  <si>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</si>
  <si>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</si>
  <si>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</si>
  <si>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</si>
  <si>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</si>
  <si>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</si>
  <si>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</si>
  <si>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</si>
  <si>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</si>
  <si>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</si>
  <si>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</si>
  <si>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</si>
  <si>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</si>
  <si>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</si>
  <si>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</si>
  <si>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</si>
  <si>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</si>
  <si>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</si>
  <si>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</si>
  <si>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</si>
  <si>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</si>
  <si>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</si>
  <si>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</si>
  <si>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</si>
  <si>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</si>
  <si>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</si>
  <si>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</si>
  <si>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</si>
  <si>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</si>
  <si>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</si>
  <si>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</si>
  <si>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</si>
  <si>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</si>
  <si>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</si>
  <si>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</si>
  <si>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</si>
  <si>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</si>
  <si>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</si>
  <si>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</si>
  <si>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</si>
  <si>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</si>
  <si>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</si>
  <si>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</si>
  <si>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</si>
  <si>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</si>
  <si>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</si>
  <si>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</si>
  <si>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</si>
  <si>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</si>
  <si>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</si>
  <si>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</si>
  <si>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</si>
  <si>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</si>
  <si>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</si>
  <si>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</si>
  <si>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</si>
  <si>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</si>
  <si>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</si>
  <si>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</si>
  <si>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</si>
  <si>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</si>
  <si>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</si>
  <si>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</si>
  <si>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</si>
  <si>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</si>
  <si>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</si>
  <si>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</si>
  <si>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</si>
  <si>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</si>
  <si>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</si>
  <si>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</si>
  <si>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</si>
  <si>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</si>
  <si>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</si>
  <si>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</si>
  <si>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</si>
  <si>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</si>
  <si>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</si>
  <si>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</si>
  <si>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</si>
  <si>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</si>
  <si>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</si>
  <si>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</si>
  <si>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</si>
  <si>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</si>
  <si>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</si>
  <si>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</si>
  <si>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</si>
  <si>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</si>
  <si>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</si>
  <si>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</si>
  <si>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</si>
  <si>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</si>
  <si>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</si>
  <si>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</si>
  <si>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</si>
  <si>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</si>
  <si>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</si>
  <si>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</si>
  <si>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</si>
  <si>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</si>
  <si>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</si>
  <si>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</si>
  <si>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</si>
  <si>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</si>
  <si>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</si>
  <si>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</si>
  <si>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</si>
  <si>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</si>
  <si>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</si>
  <si>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</si>
  <si>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</si>
  <si>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</si>
  <si>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</si>
  <si>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</si>
  <si>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</si>
  <si>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</si>
  <si>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</si>
  <si>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</si>
  <si>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</si>
  <si>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</si>
  <si>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</si>
  <si>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</si>
  <si>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</si>
  <si>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</si>
  <si>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</si>
  <si>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</si>
  <si>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</si>
  <si>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</si>
  <si>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</si>
  <si>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</si>
  <si>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</si>
  <si>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</si>
  <si>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</si>
  <si>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</si>
  <si>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</si>
  <si>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</si>
  <si>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</si>
  <si>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</si>
  <si>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</si>
  <si>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</si>
  <si>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</si>
  <si>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</si>
  <si>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</si>
  <si>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</si>
  <si>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</si>
  <si>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</si>
  <si>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</si>
  <si>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</si>
  <si>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</si>
  <si>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</si>
  <si>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</si>
  <si>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</si>
  <si>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</si>
  <si>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</si>
  <si>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</si>
  <si>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</si>
  <si>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</si>
  <si>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</si>
  <si>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</si>
  <si>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</si>
  <si>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</si>
  <si>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</si>
  <si>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</si>
  <si>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</si>
  <si>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</si>
  <si>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</si>
  <si>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</si>
  <si>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</si>
  <si>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</si>
  <si>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</si>
  <si>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</si>
  <si>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</si>
  <si>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</si>
  <si>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</si>
  <si>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</si>
  <si>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</si>
  <si>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</si>
  <si>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</si>
  <si>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</si>
  <si>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</si>
  <si>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</si>
  <si>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</si>
  <si>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</si>
  <si>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</si>
  <si>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</si>
  <si>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</si>
  <si>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</si>
  <si>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</si>
  <si>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</si>
  <si>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</si>
  <si>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</si>
  <si>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</si>
  <si>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</si>
  <si>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</si>
  <si>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</si>
  <si>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</si>
  <si>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</si>
  <si>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</si>
  <si>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</si>
  <si>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</si>
  <si>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</si>
  <si>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</si>
  <si>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</si>
  <si>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</si>
  <si>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</si>
  <si>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</si>
  <si>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</si>
  <si>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</si>
  <si>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</si>
  <si>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</si>
  <si>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</si>
  <si>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</si>
  <si>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</si>
  <si>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</si>
  <si>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</si>
  <si>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</si>
  <si>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</si>
  <si>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</si>
  <si>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</si>
  <si>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</si>
  <si>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</si>
  <si>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</si>
  <si>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</si>
  <si>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</si>
  <si>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</si>
  <si>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</si>
  <si>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</si>
  <si>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</si>
  <si>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</si>
  <si>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</si>
  <si>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</si>
  <si>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</si>
  <si>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</si>
  <si>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</si>
  <si>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</si>
  <si>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</si>
  <si>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</si>
  <si>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</si>
  <si>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</si>
  <si>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</si>
  <si>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</si>
  <si>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</si>
  <si>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</si>
  <si>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</si>
  <si>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</si>
  <si>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</si>
  <si>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</si>
  <si>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</si>
  <si>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</si>
  <si>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</si>
  <si>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</si>
  <si>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</si>
  <si>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</si>
  <si>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</si>
  <si>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</si>
  <si>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</si>
  <si>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</si>
  <si>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</si>
  <si>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</si>
  <si>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</si>
  <si>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</si>
  <si>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</si>
  <si>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</si>
  <si>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</si>
  <si>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</si>
  <si>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</si>
  <si>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</si>
  <si>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</si>
  <si>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</si>
  <si>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</si>
  <si>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</si>
  <si>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</si>
  <si>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</si>
  <si>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</si>
  <si>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</si>
  <si>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</si>
  <si>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</si>
  <si>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</si>
  <si>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</si>
  <si>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</si>
  <si>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</si>
  <si>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</si>
  <si>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</si>
  <si>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</si>
  <si>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</si>
  <si>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</si>
  <si>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</si>
  <si>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</si>
  <si>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</si>
  <si>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</si>
  <si>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</si>
  <si>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</si>
  <si>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</si>
  <si>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</si>
  <si>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</si>
  <si>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</si>
  <si>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</si>
  <si>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</si>
  <si>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</si>
  <si>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</si>
  <si>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</si>
  <si>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</si>
  <si>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</si>
  <si>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</si>
  <si>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</si>
  <si>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</si>
  <si>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</si>
  <si>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</si>
  <si>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</si>
  <si>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</si>
  <si>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</si>
  <si>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</si>
  <si>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</si>
  <si>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</si>
  <si>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</si>
  <si>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</si>
  <si>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</si>
  <si>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</si>
  <si>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</si>
  <si>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</si>
  <si>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</si>
  <si>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</si>
  <si>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</si>
  <si>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</si>
  <si>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</si>
  <si>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</si>
  <si>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</si>
  <si>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</si>
  <si>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</si>
  <si>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</si>
  <si>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</si>
  <si>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</si>
  <si>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</si>
  <si>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</si>
  <si>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</si>
  <si>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</si>
  <si>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</si>
  <si>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</si>
  <si>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</si>
  <si>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</si>
  <si>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</si>
  <si>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</si>
  <si>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</si>
  <si>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</si>
  <si>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</si>
  <si>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</si>
  <si>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</si>
  <si>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</si>
  <si>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</si>
  <si>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</si>
  <si>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</si>
  <si>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</si>
  <si>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</si>
  <si>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</si>
  <si>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</si>
  <si>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</si>
  <si>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</si>
  <si>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</si>
  <si>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</si>
  <si>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</si>
  <si>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</si>
  <si>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</si>
  <si>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</si>
  <si>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</si>
  <si>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</si>
  <si>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</si>
  <si>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</si>
  <si>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</si>
  <si>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</si>
  <si>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</si>
  <si>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</si>
  <si>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</si>
  <si>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</si>
  <si>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</si>
  <si>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</si>
  <si>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</si>
  <si>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</si>
  <si>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</si>
  <si>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</si>
  <si>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</si>
  <si>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</si>
  <si>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</si>
  <si>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</si>
  <si>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</si>
  <si>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</si>
  <si>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</si>
  <si>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</si>
  <si>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</si>
  <si>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</si>
  <si>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</si>
  <si>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</si>
  <si>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</si>
  <si>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</si>
  <si>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</si>
  <si>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</si>
  <si>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</si>
  <si>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</si>
  <si>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</si>
  <si>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</si>
  <si>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</si>
  <si>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</si>
  <si>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</si>
  <si>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</si>
  <si>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</si>
  <si>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</si>
  <si>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</si>
  <si>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</si>
  <si>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</si>
  <si>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</si>
  <si>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</si>
  <si>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</si>
  <si>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</si>
  <si>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</si>
  <si>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</si>
  <si>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</si>
  <si>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</si>
  <si>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</si>
  <si>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</si>
  <si>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</si>
  <si>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</si>
  <si>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</si>
  <si>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</si>
  <si>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</si>
  <si>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</si>
  <si>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</si>
  <si>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</si>
  <si>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</si>
  <si>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</si>
  <si>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</si>
  <si>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</si>
  <si>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</si>
  <si>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</si>
  <si>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</si>
  <si>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</si>
  <si>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</si>
  <si>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</si>
  <si>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</si>
  <si>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</si>
  <si>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</si>
  <si>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</si>
  <si>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</si>
  <si>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</si>
  <si>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</si>
  <si>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</si>
  <si>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</si>
  <si>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</si>
  <si>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</si>
  <si>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</si>
  <si>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</si>
  <si>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</si>
  <si>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</si>
  <si>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</si>
  <si>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</si>
  <si>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</si>
  <si>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</si>
  <si>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</si>
  <si>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</si>
  <si>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</si>
  <si>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</si>
  <si>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</si>
  <si>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</si>
  <si>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</si>
  <si>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</si>
  <si>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</si>
  <si>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</si>
  <si>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</si>
  <si>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</si>
  <si>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</si>
  <si>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</si>
  <si>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</si>
  <si>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</si>
  <si>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</si>
  <si>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</si>
  <si>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</si>
  <si>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</si>
  <si>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</si>
  <si>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</si>
  <si>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</si>
  <si>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</si>
  <si>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</si>
  <si>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</si>
  <si>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</si>
  <si>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</si>
  <si>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</si>
  <si>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</si>
  <si>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</si>
  <si>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</si>
  <si>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</si>
  <si>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</si>
  <si>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</si>
  <si>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</si>
  <si>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</si>
  <si>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</si>
  <si>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</si>
  <si>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</si>
  <si>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</si>
  <si>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</si>
  <si>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</si>
  <si>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</si>
  <si>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</si>
  <si>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</si>
  <si>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</si>
  <si>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</si>
  <si>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</si>
  <si>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</si>
  <si>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</si>
  <si>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</si>
  <si>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</si>
  <si>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</si>
  <si>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</si>
  <si>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</si>
  <si>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</si>
  <si>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</si>
  <si>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</si>
  <si>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</si>
  <si>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</si>
  <si>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</si>
  <si>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</si>
  <si>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</si>
  <si>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</si>
  <si>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</si>
  <si>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</si>
  <si>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</si>
  <si>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</si>
  <si>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</si>
  <si>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</si>
  <si>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</si>
  <si>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</si>
  <si>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</si>
  <si>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</si>
  <si>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</si>
  <si>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</si>
  <si>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</si>
  <si>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</si>
  <si>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</si>
  <si>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</si>
  <si>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</si>
  <si>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</si>
  <si>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</si>
  <si>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</si>
  <si>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</si>
  <si>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</si>
  <si>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</si>
  <si>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</si>
  <si>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</si>
  <si>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</si>
  <si>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</si>
  <si>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</si>
  <si>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</si>
  <si>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</si>
  <si>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</si>
  <si>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</si>
  <si>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</si>
  <si>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</si>
  <si>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</si>
  <si>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</si>
  <si>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</si>
  <si>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</si>
  <si>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</si>
  <si>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</si>
  <si>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</si>
  <si>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</si>
  <si>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</si>
  <si>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</si>
  <si>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</si>
  <si>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</si>
  <si>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</si>
  <si>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</si>
  <si>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</si>
  <si>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</si>
  <si>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</si>
  <si>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</si>
  <si>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</si>
  <si>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</si>
  <si>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</si>
  <si>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</si>
  <si>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</si>
  <si>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</si>
  <si>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</si>
  <si>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</si>
  <si>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</si>
  <si>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</si>
  <si>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</si>
  <si>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</si>
  <si>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</si>
  <si>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</si>
  <si>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</si>
  <si>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</si>
  <si>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</si>
  <si>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</si>
  <si>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</si>
  <si>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</si>
  <si>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</si>
  <si>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</si>
  <si>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</si>
  <si>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</si>
  <si>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</si>
  <si>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</si>
  <si>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</si>
  <si>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</si>
  <si>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</si>
  <si>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</si>
  <si>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</si>
  <si>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</si>
  <si>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</si>
  <si>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</si>
  <si>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</si>
  <si>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</si>
  <si>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</si>
  <si>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</si>
  <si>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</si>
  <si>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</si>
  <si>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</si>
  <si>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</si>
  <si>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</si>
  <si>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</si>
  <si>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</si>
  <si>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</si>
  <si>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</si>
  <si>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</si>
  <si>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</si>
  <si>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</si>
  <si>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</si>
  <si>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</si>
  <si>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</si>
  <si>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</si>
  <si>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</si>
  <si>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</si>
  <si>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</si>
  <si>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</si>
  <si>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</si>
  <si>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</si>
  <si>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</si>
  <si>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</si>
  <si>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</si>
  <si>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</si>
  <si>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</si>
  <si>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</si>
  <si>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</si>
  <si>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</si>
  <si>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</si>
  <si>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</si>
  <si>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</si>
  <si>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</si>
  <si>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</si>
  <si>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</si>
  <si>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</si>
  <si>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</si>
  <si>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</si>
  <si>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</si>
  <si>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</si>
  <si>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</si>
  <si>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</si>
  <si>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</si>
  <si>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</si>
  <si>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</si>
  <si>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</si>
  <si>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</si>
  <si>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</si>
  <si>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</si>
  <si>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</si>
  <si>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</si>
  <si>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</si>
  <si>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</si>
  <si>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</si>
  <si>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</si>
  <si>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</si>
  <si>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</si>
  <si>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</si>
  <si>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</si>
  <si>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</si>
  <si>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</si>
  <si>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</si>
  <si>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</si>
  <si>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</si>
  <si>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</si>
  <si>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</si>
  <si>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</si>
  <si>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</si>
  <si>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</si>
  <si>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</si>
  <si>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</si>
  <si>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</si>
  <si>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</si>
  <si>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</si>
  <si>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</si>
  <si>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</si>
  <si>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</si>
  <si>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</si>
  <si>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</si>
  <si>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</si>
  <si>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</si>
  <si>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</si>
  <si>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</si>
  <si>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</si>
  <si>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</si>
  <si>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</si>
  <si>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</si>
  <si>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</si>
  <si>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</si>
  <si>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</si>
  <si>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</si>
  <si>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</si>
  <si>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</si>
  <si>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</si>
  <si>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</si>
  <si>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</si>
  <si>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</si>
  <si>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</si>
  <si>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</si>
  <si>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</si>
  <si>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</si>
  <si>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</si>
  <si>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</si>
  <si>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</si>
  <si>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</si>
  <si>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</si>
  <si>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</si>
  <si>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</si>
  <si>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</si>
  <si>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</si>
  <si>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</si>
  <si>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</si>
  <si>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</si>
  <si>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</si>
  <si>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</si>
  <si>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</si>
  <si>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</si>
  <si>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</si>
  <si>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</si>
  <si>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</si>
  <si>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</si>
  <si>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</si>
  <si>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</si>
  <si>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</si>
  <si>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</si>
  <si>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</si>
  <si>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</si>
  <si>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</si>
  <si>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</si>
  <si>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</si>
  <si>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</si>
  <si>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</si>
  <si>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</si>
  <si>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</si>
  <si>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</si>
  <si>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</si>
  <si>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</si>
  <si>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</si>
  <si>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</si>
  <si>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</si>
  <si>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</si>
  <si>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</si>
  <si>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</si>
  <si>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</si>
  <si>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</si>
  <si>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</si>
  <si>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</si>
  <si>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</si>
  <si>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</si>
  <si>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</si>
  <si>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</si>
  <si>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</si>
  <si>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</si>
  <si>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</si>
  <si>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</si>
  <si>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</si>
  <si>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</si>
  <si>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</si>
  <si>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</si>
  <si>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</si>
  <si>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</si>
  <si>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</si>
  <si>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</si>
  <si>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</si>
  <si>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</si>
  <si>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</si>
  <si>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</si>
  <si>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</si>
  <si>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</si>
  <si>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</si>
  <si>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</si>
  <si>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</si>
  <si>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</si>
  <si>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</si>
  <si>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</si>
  <si>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</si>
  <si>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</si>
  <si>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</si>
  <si>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</si>
  <si>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</si>
  <si>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</si>
  <si>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</si>
  <si>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</si>
  <si>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</si>
  <si>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</si>
  <si>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</si>
  <si>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</si>
  <si>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</si>
  <si>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</si>
  <si>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</si>
  <si>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</si>
  <si>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</si>
  <si>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</si>
  <si>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</si>
  <si>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</si>
  <si>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</si>
  <si>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</si>
  <si>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</si>
  <si>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</si>
  <si>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</si>
  <si>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</si>
  <si>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</si>
  <si>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</si>
  <si>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</si>
  <si>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</si>
  <si>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</si>
  <si>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</si>
  <si>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</si>
  <si>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</si>
  <si>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</si>
  <si>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</si>
  <si>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</si>
  <si>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</si>
  <si>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</si>
  <si>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</si>
  <si>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</si>
  <si>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</si>
  <si>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</si>
  <si>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</si>
  <si>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</si>
  <si>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</si>
  <si>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</si>
  <si>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</si>
  <si>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</si>
  <si>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</si>
  <si>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</si>
  <si>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</si>
  <si>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</si>
  <si>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</si>
  <si>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</si>
  <si>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</si>
  <si>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</si>
  <si>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</si>
  <si>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</si>
  <si>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</si>
  <si>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</si>
  <si>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</si>
  <si>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</si>
  <si>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</si>
  <si>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</si>
  <si>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</si>
  <si>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</si>
  <si>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</si>
  <si>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</si>
  <si>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</si>
  <si>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</si>
  <si>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</si>
  <si>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</si>
  <si>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</si>
  <si>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</si>
  <si>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</si>
  <si>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</si>
  <si>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</si>
  <si>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</si>
  <si>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</si>
  <si>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</si>
  <si>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</si>
  <si>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</si>
  <si>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</si>
  <si>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</si>
  <si>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</si>
  <si>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</si>
  <si>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</si>
  <si>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</si>
  <si>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</si>
  <si>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</si>
  <si>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</si>
  <si>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</si>
  <si>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</si>
  <si>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</si>
  <si>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</si>
  <si>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</si>
  <si>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</si>
  <si>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</si>
  <si>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</si>
  <si>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</si>
  <si>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</si>
  <si>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</si>
  <si>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</si>
  <si>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</si>
  <si>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</si>
  <si>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</si>
  <si>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</si>
  <si>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</si>
  <si>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</si>
  <si>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</si>
  <si>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</si>
  <si>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</si>
  <si>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</si>
  <si>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</si>
  <si>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</si>
  <si>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</si>
  <si>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</si>
  <si>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</si>
  <si>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</si>
  <si>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</si>
  <si>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</si>
  <si>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</si>
  <si>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</si>
  <si>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</si>
  <si>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</si>
  <si>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</si>
  <si>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</si>
  <si>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</si>
  <si>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</si>
  <si>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</si>
  <si>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</si>
  <si>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</si>
  <si>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</si>
  <si>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</si>
  <si>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</si>
  <si>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</si>
  <si>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</si>
  <si>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</si>
  <si>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</si>
  <si>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</si>
  <si>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</si>
  <si>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</si>
  <si>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</si>
  <si>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</si>
  <si>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</si>
  <si>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</si>
  <si>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</si>
  <si>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</si>
  <si>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</si>
  <si>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</si>
  <si>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</si>
  <si>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</si>
  <si>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</si>
  <si>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</si>
  <si>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</si>
  <si>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</si>
  <si>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</si>
  <si>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</si>
  <si>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</si>
  <si>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</si>
  <si>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</si>
  <si>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</si>
  <si>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</si>
  <si>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</si>
  <si>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</si>
  <si>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</si>
  <si>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</si>
  <si>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</si>
  <si>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</si>
  <si>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</si>
  <si>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</si>
  <si>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</si>
  <si>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</si>
  <si>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</si>
  <si>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</si>
  <si>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</si>
  <si>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</si>
  <si>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</si>
  <si>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</si>
  <si>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</si>
  <si>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</si>
  <si>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</si>
  <si>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</si>
  <si>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</si>
  <si>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</si>
  <si>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</si>
  <si>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</si>
  <si>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</si>
  <si>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</si>
  <si>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</si>
  <si>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</si>
  <si>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</si>
  <si>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</si>
  <si>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</si>
  <si>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</si>
  <si>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</si>
  <si>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</si>
  <si>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</si>
  <si>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</si>
  <si>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</si>
  <si>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</si>
  <si>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</si>
  <si>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</si>
  <si>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</si>
  <si>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</si>
  <si>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</si>
  <si>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</si>
  <si>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</si>
  <si>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</si>
  <si>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</si>
  <si>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</si>
  <si>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</si>
  <si>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</si>
  <si>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</si>
  <si>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</si>
  <si>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</si>
  <si>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</si>
  <si>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</si>
  <si>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</si>
  <si>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</si>
  <si>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</si>
  <si>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</si>
  <si>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</si>
  <si>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</si>
  <si>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</si>
  <si>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</si>
  <si>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</si>
  <si>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</si>
  <si>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</si>
  <si>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</si>
  <si>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</si>
  <si>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</si>
  <si>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</si>
  <si>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</si>
  <si>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</si>
  <si>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</si>
  <si>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</si>
  <si>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</si>
  <si>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</si>
  <si>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</si>
  <si>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</si>
  <si>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</si>
  <si>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</si>
  <si>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</si>
  <si>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</si>
  <si>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</si>
  <si>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</si>
  <si>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</si>
  <si>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</si>
  <si>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</si>
  <si>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</si>
  <si>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</si>
  <si>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</si>
  <si>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</si>
  <si>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</si>
  <si>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</si>
  <si>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</si>
  <si>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</si>
  <si>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</si>
  <si>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</si>
  <si>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</si>
  <si>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</si>
  <si>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</si>
  <si>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</si>
  <si>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</si>
  <si>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</si>
  <si>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</si>
  <si>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</si>
  <si>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</si>
  <si>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</si>
  <si>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</si>
  <si>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</si>
  <si>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</si>
  <si>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</si>
  <si>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</si>
  <si>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</si>
  <si>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</si>
  <si>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</si>
  <si>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</si>
  <si>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</si>
  <si>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</si>
  <si>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</si>
  <si>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</si>
  <si>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</si>
  <si>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</si>
  <si>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</si>
  <si>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</si>
  <si>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</si>
  <si>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</si>
  <si>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</si>
  <si>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</si>
  <si>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</si>
  <si>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</si>
  <si>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</si>
  <si>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</si>
  <si>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</si>
  <si>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</si>
  <si>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</si>
  <si>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</si>
  <si>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</si>
  <si>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</si>
  <si>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</si>
  <si>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</si>
  <si>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</si>
  <si>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</si>
  <si>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</si>
  <si>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</si>
  <si>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</si>
  <si>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</si>
  <si>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</si>
  <si>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</si>
  <si>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</si>
  <si>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</si>
  <si>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</si>
  <si>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</si>
  <si>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</si>
  <si>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</si>
  <si>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</si>
  <si>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</si>
  <si>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</si>
  <si>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</si>
  <si>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</si>
  <si>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</si>
  <si>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</si>
  <si>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</si>
  <si>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</si>
  <si>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</si>
  <si>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</si>
  <si>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</si>
  <si>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</si>
  <si>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</si>
  <si>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</si>
  <si>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</si>
  <si>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</si>
  <si>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</si>
  <si>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</si>
  <si>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</si>
  <si>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</si>
  <si>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</si>
  <si>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</si>
  <si>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</si>
  <si>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</si>
  <si>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</si>
  <si>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</si>
  <si>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</si>
  <si>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</si>
  <si>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</si>
  <si>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</si>
  <si>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</si>
  <si>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</si>
  <si>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</si>
  <si>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</si>
  <si>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</si>
  <si>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</si>
  <si>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</si>
  <si>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</si>
  <si>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</si>
  <si>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</si>
  <si>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</si>
  <si>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</si>
  <si>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</si>
  <si>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</si>
  <si>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</si>
  <si>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</si>
  <si>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</si>
  <si>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</si>
  <si>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</si>
  <si>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</si>
  <si>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</si>
  <si>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</si>
  <si>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</si>
  <si>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</si>
  <si>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</si>
  <si>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</si>
  <si>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</si>
  <si>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</si>
  <si>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</si>
  <si>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</si>
  <si>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</si>
  <si>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</si>
  <si>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</si>
  <si>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</si>
  <si>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</si>
  <si>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</si>
  <si>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</si>
  <si>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</si>
  <si>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</si>
  <si>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</si>
  <si>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</si>
  <si>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</si>
  <si>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</si>
  <si>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</si>
  <si>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</si>
  <si>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</si>
  <si>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</si>
  <si>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</si>
  <si>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</si>
  <si>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</si>
  <si>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</si>
  <si>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</si>
  <si>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</si>
  <si>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</si>
  <si>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</si>
  <si>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</si>
  <si>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</si>
  <si>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</si>
  <si>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</si>
  <si>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</si>
  <si>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</si>
  <si>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</si>
  <si>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</si>
  <si>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</si>
  <si>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</si>
  <si>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</si>
  <si>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</si>
  <si>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</si>
  <si>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</si>
  <si>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</si>
  <si>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</si>
  <si>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</si>
  <si>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</si>
  <si>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</si>
  <si>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</si>
  <si>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</si>
  <si>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</si>
  <si>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</si>
  <si>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</si>
  <si>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</si>
  <si>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</si>
  <si>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</si>
  <si>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</si>
  <si>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</si>
  <si>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</si>
  <si>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</si>
  <si>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</si>
  <si>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</si>
  <si>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</si>
  <si>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</si>
  <si>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</si>
  <si>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</si>
  <si>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</si>
  <si>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</si>
  <si>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</si>
  <si>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</si>
  <si>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</si>
  <si>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</si>
  <si>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</si>
  <si>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</si>
  <si>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</si>
  <si>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</si>
  <si>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</si>
  <si>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</si>
  <si>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</si>
  <si>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</si>
  <si>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</si>
  <si>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</si>
  <si>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</si>
  <si>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</si>
  <si>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</si>
  <si>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</si>
  <si>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</si>
  <si>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</si>
  <si>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</si>
  <si>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</si>
  <si>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</si>
  <si>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</si>
  <si>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</si>
  <si>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</si>
  <si>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</si>
  <si>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</si>
  <si>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</si>
  <si>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</si>
  <si>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</si>
  <si>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</si>
  <si>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</si>
  <si>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</si>
  <si>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</si>
  <si>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</si>
  <si>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</si>
  <si>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</si>
  <si>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</si>
  <si>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</si>
  <si>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</si>
  <si>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</si>
  <si>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</si>
  <si>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</si>
  <si>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</si>
  <si>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</si>
  <si>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</si>
  <si>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</si>
  <si>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</si>
  <si>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</si>
  <si>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</si>
  <si>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</si>
  <si>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</si>
  <si>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</si>
  <si>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</si>
  <si>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</si>
  <si>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</si>
  <si>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</si>
  <si>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</si>
  <si>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</si>
  <si>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</si>
  <si>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</si>
  <si>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</si>
  <si>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</si>
  <si>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</si>
  <si>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</si>
  <si>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</si>
  <si>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</si>
  <si>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</si>
  <si>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</si>
  <si>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</si>
  <si>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</si>
  <si>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</si>
  <si>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</si>
  <si>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</si>
  <si>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</si>
  <si>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</si>
  <si>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</si>
  <si>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</si>
  <si>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</si>
  <si>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</si>
  <si>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</si>
  <si>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</si>
  <si>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</si>
  <si>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</si>
  <si>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</si>
  <si>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</si>
  <si>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</si>
  <si>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</si>
  <si>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</si>
  <si>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</si>
  <si>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</si>
  <si>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</si>
  <si>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</si>
  <si>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</si>
  <si>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</si>
  <si>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</si>
  <si>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</si>
  <si>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</si>
  <si>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</si>
  <si>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</si>
  <si>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</si>
  <si>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</si>
  <si>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</si>
  <si>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</si>
  <si>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</si>
  <si>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</si>
  <si>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</si>
  <si>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</si>
  <si>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</si>
  <si>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</si>
  <si>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</si>
  <si>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</si>
  <si>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</si>
  <si>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</si>
  <si>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</si>
  <si>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</si>
  <si>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</si>
  <si>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</si>
  <si>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</si>
  <si>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</si>
  <si>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</si>
  <si>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</si>
  <si>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</si>
  <si>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</si>
  <si>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</si>
  <si>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</si>
  <si>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</si>
  <si>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</si>
  <si>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</si>
  <si>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</si>
  <si>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</si>
  <si>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</si>
  <si>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</si>
  <si>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</si>
  <si>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</si>
  <si>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</si>
  <si>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</si>
  <si>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</si>
  <si>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</si>
  <si>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</si>
  <si>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</si>
  <si>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</si>
  <si>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</si>
  <si>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</si>
  <si>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</si>
  <si>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</si>
  <si>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</si>
  <si>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</si>
  <si>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</si>
  <si>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</si>
  <si>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</si>
  <si>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</si>
  <si>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</si>
  <si>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</si>
  <si>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</si>
  <si>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</si>
  <si>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</si>
  <si>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</si>
  <si>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</si>
  <si>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</si>
  <si>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</si>
  <si>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</si>
  <si>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</si>
  <si>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</si>
  <si>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</si>
  <si>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</si>
  <si>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</si>
  <si>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</si>
  <si>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</si>
  <si>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</si>
  <si>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</si>
  <si>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</si>
  <si>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</si>
  <si>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</si>
  <si>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</si>
  <si>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</si>
  <si>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</si>
  <si>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</si>
  <si>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</si>
  <si>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</si>
  <si>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</si>
  <si>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</si>
  <si>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</si>
  <si>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</si>
  <si>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</si>
  <si>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</si>
  <si>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</si>
  <si>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</si>
  <si>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</si>
  <si>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</si>
  <si>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</si>
  <si>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</si>
  <si>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</si>
  <si>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</si>
  <si>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</si>
  <si>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</si>
  <si>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</si>
  <si>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</si>
  <si>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</si>
  <si>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</si>
  <si>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</si>
  <si>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</si>
  <si>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</si>
  <si>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</si>
  <si>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</si>
  <si>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</si>
  <si>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</si>
  <si>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</si>
  <si>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</si>
  <si>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</si>
  <si>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</si>
  <si>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</si>
  <si>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</si>
  <si>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</si>
  <si>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</si>
  <si>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</si>
  <si>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</si>
  <si>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</si>
  <si>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</si>
  <si>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</si>
  <si>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</si>
  <si>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</si>
  <si>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</si>
  <si>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</si>
  <si>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</si>
  <si>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</si>
  <si>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</si>
  <si>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</si>
  <si>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</si>
  <si>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</si>
  <si>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</si>
  <si>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</si>
  <si>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</si>
  <si>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</si>
  <si>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</si>
  <si>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</si>
  <si>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</si>
  <si>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</si>
  <si>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</si>
  <si>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</si>
  <si>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</si>
  <si>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</si>
  <si>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</si>
  <si>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</si>
  <si>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</si>
  <si>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</si>
  <si>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</si>
  <si>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</si>
  <si>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</si>
  <si>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</si>
  <si>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</si>
  <si>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</si>
  <si>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</si>
  <si>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</si>
  <si>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</si>
  <si>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</si>
  <si>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</si>
  <si>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</si>
  <si>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</si>
  <si>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</si>
  <si>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</si>
  <si>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</si>
  <si>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</si>
  <si>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</si>
  <si>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</si>
  <si>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</si>
  <si>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</si>
  <si>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</si>
  <si>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</si>
  <si>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</si>
  <si>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</si>
  <si>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</si>
  <si>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</si>
  <si>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</si>
  <si>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</si>
  <si>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</si>
  <si>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</si>
  <si>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</si>
  <si>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</si>
  <si>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</si>
  <si>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</si>
  <si>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</si>
  <si>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</si>
  <si>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</si>
  <si>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</si>
  <si>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</si>
  <si>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</si>
  <si>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</si>
  <si>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</si>
  <si>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</si>
  <si>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</si>
  <si>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</si>
  <si>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</si>
  <si>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</si>
  <si>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</si>
  <si>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</si>
  <si>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</si>
  <si>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</si>
  <si>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</si>
  <si>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</si>
  <si>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</si>
  <si>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</si>
  <si>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</si>
  <si>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</si>
  <si>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</si>
  <si>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</si>
  <si>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</si>
  <si>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</si>
  <si>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</si>
  <si>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</si>
  <si>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</si>
  <si>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</si>
  <si>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</si>
  <si>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</si>
  <si>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</si>
  <si>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</si>
  <si>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</si>
  <si>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</si>
  <si>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</si>
  <si>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</si>
  <si>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</si>
  <si>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</si>
  <si>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</si>
  <si>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</si>
  <si>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</si>
  <si>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</si>
  <si>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</si>
  <si>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</si>
  <si>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</si>
  <si>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</si>
  <si>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</si>
  <si>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</si>
  <si>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</si>
  <si>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</si>
  <si>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</si>
  <si>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</si>
  <si>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</si>
  <si>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</si>
  <si>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</si>
  <si>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</si>
  <si>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</si>
  <si>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</si>
  <si>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</si>
  <si>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</si>
  <si>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</si>
  <si>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</si>
  <si>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</si>
  <si>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</si>
  <si>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</si>
  <si>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</si>
  <si>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</si>
  <si>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</si>
  <si>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</si>
  <si>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</si>
  <si>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</si>
  <si>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</si>
  <si>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</si>
  <si>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</si>
  <si>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</si>
  <si>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</si>
  <si>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</si>
  <si>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</si>
  <si>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</si>
  <si>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</si>
  <si>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</si>
  <si>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</si>
  <si>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</si>
  <si>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</si>
  <si>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</si>
  <si>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</si>
  <si>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</si>
  <si>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</si>
  <si>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</si>
  <si>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</si>
  <si>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</si>
  <si>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</si>
  <si>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</si>
  <si>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</si>
  <si>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</si>
  <si>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</si>
  <si>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</si>
  <si>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</si>
  <si>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</si>
  <si>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</si>
  <si>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</si>
  <si>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</si>
  <si>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</si>
  <si>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</si>
  <si>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</si>
  <si>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</si>
  <si>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</si>
  <si>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</si>
  <si>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</si>
  <si>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</si>
  <si>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</si>
  <si>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</si>
  <si>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</si>
  <si>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</si>
  <si>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</si>
  <si>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</si>
  <si>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</si>
  <si>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</si>
  <si>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</si>
  <si>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</si>
  <si>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</si>
  <si>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</si>
  <si>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</si>
  <si>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</si>
  <si>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</si>
  <si>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</si>
  <si>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</si>
  <si>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</si>
  <si>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</si>
  <si>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</si>
  <si>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</si>
  <si>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</si>
  <si>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</si>
  <si>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</si>
  <si>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</si>
  <si>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</si>
  <si>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</si>
  <si>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</si>
  <si>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</si>
  <si>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</si>
  <si>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</si>
  <si>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</si>
  <si>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</si>
  <si>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</si>
  <si>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</si>
  <si>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</si>
  <si>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</si>
  <si>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</si>
  <si>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</si>
  <si>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</si>
  <si>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</si>
  <si>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</si>
  <si>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</si>
  <si>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</si>
  <si>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</si>
  <si>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</si>
  <si>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</si>
  <si>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</si>
  <si>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</si>
  <si>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</si>
  <si>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</si>
  <si>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</si>
  <si>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</si>
  <si>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</si>
  <si>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</si>
  <si>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</si>
  <si>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</si>
  <si>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</si>
  <si>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</si>
  <si>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</si>
  <si>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</si>
  <si>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</si>
  <si>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</si>
  <si>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</si>
  <si>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</si>
  <si>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</si>
  <si>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</si>
  <si>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</si>
  <si>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</si>
  <si>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</si>
  <si>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</si>
  <si>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</si>
  <si>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</si>
  <si>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</si>
  <si>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</si>
  <si>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</si>
  <si>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</si>
  <si>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</si>
  <si>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</si>
  <si>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</si>
  <si>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</si>
  <si>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</si>
  <si>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</si>
  <si>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</si>
  <si>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</si>
  <si>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</si>
  <si>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</si>
  <si>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</si>
  <si>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</si>
  <si>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</si>
  <si>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</si>
  <si>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</si>
  <si>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</si>
  <si>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</si>
  <si>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</si>
  <si>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</si>
  <si>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</si>
  <si>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</si>
  <si>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</si>
  <si>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</si>
  <si>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</si>
  <si>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</si>
  <si>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</si>
  <si>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</si>
  <si>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</si>
  <si>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</si>
  <si>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</si>
  <si>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</si>
  <si>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</si>
  <si>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</si>
  <si>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</si>
  <si>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</si>
  <si>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</si>
  <si>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</si>
  <si>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</si>
  <si>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</si>
  <si>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</si>
  <si>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</si>
  <si>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</si>
  <si>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</si>
  <si>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</si>
  <si>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</si>
  <si>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</si>
  <si>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</si>
  <si>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</si>
  <si>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</si>
  <si>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</si>
  <si>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</si>
  <si>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</si>
  <si>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</si>
  <si>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</si>
  <si>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</si>
  <si>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</si>
  <si>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</si>
  <si>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</si>
  <si>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</si>
  <si>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</si>
  <si>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</si>
  <si>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</si>
  <si>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</si>
  <si>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</si>
  <si>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</si>
  <si>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</si>
  <si>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</si>
  <si>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</si>
  <si>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</si>
  <si>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</si>
  <si>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</si>
  <si>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</si>
  <si>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</si>
  <si>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</si>
  <si>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</si>
  <si>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</si>
  <si>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</si>
  <si>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</si>
  <si>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</si>
  <si>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</si>
  <si>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</si>
  <si>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</si>
  <si>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</si>
  <si>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</si>
  <si>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</si>
  <si>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</si>
  <si>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</si>
  <si>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</si>
  <si>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</si>
  <si>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</si>
  <si>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</si>
  <si>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</si>
  <si>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</si>
  <si>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</si>
  <si>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</si>
  <si>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</si>
  <si>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</si>
  <si>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</si>
  <si>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</si>
  <si>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</si>
  <si>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</si>
  <si>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</si>
  <si>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</si>
  <si>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</si>
  <si>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</si>
  <si>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</si>
  <si>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</si>
  <si>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</si>
  <si>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</si>
  <si>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</si>
  <si>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</si>
  <si>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</si>
  <si>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</si>
  <si>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</si>
  <si>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</si>
  <si>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</si>
  <si>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</si>
  <si>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</si>
  <si>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</si>
  <si>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</si>
  <si>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</si>
  <si>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</si>
  <si>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</si>
  <si>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</si>
  <si>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</si>
  <si>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</si>
  <si>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</si>
  <si>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</si>
  <si>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</si>
  <si>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</si>
  <si>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</si>
  <si>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</si>
  <si>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</si>
  <si>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</si>
  <si>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</si>
  <si>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</si>
  <si>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</si>
  <si>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</si>
  <si>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</si>
  <si>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</si>
  <si>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</si>
  <si>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</si>
  <si>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</si>
  <si>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</si>
  <si>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</si>
  <si>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</si>
  <si>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</si>
  <si>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</si>
  <si>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</si>
  <si>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</si>
  <si>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</si>
  <si>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</si>
  <si>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</si>
  <si>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</si>
  <si>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</si>
  <si>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</si>
  <si>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</si>
  <si>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</si>
  <si>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</si>
  <si>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</si>
  <si>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</si>
  <si>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</si>
  <si>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</si>
  <si>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</si>
  <si>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</si>
  <si>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</si>
  <si>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</si>
  <si>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</si>
  <si>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</si>
  <si>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</si>
  <si>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</si>
  <si>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</si>
  <si>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</si>
  <si>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</si>
  <si>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</si>
  <si>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</si>
  <si>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</si>
  <si>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</si>
  <si>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</si>
  <si>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</si>
  <si>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</si>
  <si>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</si>
  <si>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</si>
  <si>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</si>
  <si>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</si>
  <si>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</si>
  <si>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</si>
  <si>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</si>
  <si>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</si>
  <si>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</si>
  <si>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</si>
  <si>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</si>
  <si>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</si>
  <si>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</si>
  <si>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</si>
  <si>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</si>
  <si>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</si>
  <si>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</si>
  <si>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</si>
  <si>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</si>
  <si>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</si>
  <si>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</si>
  <si>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</si>
  <si>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</si>
  <si>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</si>
  <si>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</si>
  <si>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</si>
  <si>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</si>
  <si>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</si>
  <si>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</si>
  <si>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</si>
  <si>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</si>
  <si>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</si>
  <si>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</si>
  <si>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</si>
  <si>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</si>
  <si>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</si>
  <si>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</si>
  <si>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</si>
  <si>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</si>
  <si>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</si>
  <si>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</si>
  <si>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</si>
  <si>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</si>
  <si>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</si>
  <si>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</si>
  <si>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</si>
  <si>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</si>
  <si>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</si>
  <si>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</si>
  <si>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</si>
  <si>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</si>
  <si>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</si>
  <si>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</si>
  <si>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</si>
  <si>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</si>
  <si>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</si>
  <si>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</si>
  <si>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</si>
  <si>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</si>
  <si>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</si>
  <si>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</si>
  <si>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</si>
  <si>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</si>
  <si>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</si>
  <si>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</si>
  <si>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</si>
  <si>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</si>
  <si>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</si>
  <si>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</si>
  <si>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</si>
  <si>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</si>
  <si>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</si>
  <si>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</si>
  <si>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</si>
  <si>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</si>
  <si>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</si>
  <si>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</si>
  <si>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</si>
  <si>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</si>
  <si>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</si>
  <si>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</si>
  <si>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</si>
  <si>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</si>
  <si>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</si>
  <si>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</si>
  <si>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</si>
  <si>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</si>
  <si>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</si>
  <si>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</si>
  <si>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</si>
  <si>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</si>
  <si>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</si>
  <si>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</si>
  <si>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</si>
  <si>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</si>
  <si>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</si>
  <si>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</si>
  <si>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</si>
  <si>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</si>
  <si>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</si>
  <si>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</si>
  <si>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</si>
  <si>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</si>
  <si>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</si>
  <si>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</si>
  <si>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</si>
  <si>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</si>
  <si>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</si>
  <si>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</si>
  <si>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</si>
  <si>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</si>
  <si>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</si>
  <si>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</si>
  <si>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</si>
  <si>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</si>
  <si>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</si>
  <si>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</si>
  <si>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</si>
  <si>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</si>
  <si>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</si>
  <si>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</si>
  <si>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</si>
  <si>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</si>
  <si>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</si>
  <si>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</si>
  <si>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</si>
  <si>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</si>
  <si>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</si>
  <si>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</si>
  <si>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</si>
  <si>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</si>
  <si>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</si>
  <si>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</si>
  <si>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</si>
  <si>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</si>
  <si>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</si>
  <si>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</si>
  <si>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</si>
  <si>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</si>
  <si>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</si>
  <si>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</si>
  <si>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</si>
  <si>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</si>
  <si>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</si>
  <si>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</si>
  <si>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</si>
  <si>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</si>
  <si>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</si>
  <si>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</si>
  <si>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</si>
  <si>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</si>
  <si>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</si>
  <si>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</si>
  <si>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</si>
  <si>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</si>
  <si>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</si>
  <si>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</si>
  <si>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</si>
  <si>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</si>
  <si>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</si>
  <si>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</si>
  <si>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</si>
  <si>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</si>
  <si>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</si>
  <si>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</si>
  <si>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</si>
  <si>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</si>
  <si>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</si>
  <si>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</si>
  <si>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</si>
  <si>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</si>
  <si>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</si>
  <si>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</si>
  <si>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</si>
  <si>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</si>
  <si>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</si>
  <si>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</si>
  <si>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</si>
  <si>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</si>
  <si>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</si>
  <si>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</si>
  <si>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</si>
  <si>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</si>
  <si>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</si>
  <si>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</si>
  <si>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</si>
  <si>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</si>
  <si>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</si>
  <si>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</si>
  <si>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</si>
  <si>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</si>
  <si>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</si>
  <si>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</si>
  <si>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</si>
  <si>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</si>
  <si>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</si>
  <si>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</si>
  <si>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</si>
  <si>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</si>
  <si>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</si>
  <si>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</si>
  <si>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</si>
  <si>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</si>
  <si>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</si>
  <si>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</si>
  <si>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</si>
  <si>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</si>
  <si>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</si>
  <si>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</si>
  <si>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</si>
  <si>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</si>
  <si>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</si>
  <si>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</si>
  <si>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</si>
  <si>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</si>
  <si>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</si>
  <si>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</si>
  <si>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</si>
  <si>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</si>
  <si>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</si>
  <si>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</si>
  <si>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</si>
  <si>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</si>
  <si>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</si>
  <si>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</si>
  <si>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</si>
  <si>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</si>
  <si>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</si>
  <si>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</si>
  <si>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</si>
  <si>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</si>
  <si>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</si>
  <si>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</si>
  <si>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</si>
  <si>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</si>
  <si>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</si>
  <si>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</si>
  <si>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</si>
  <si>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</si>
  <si>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</si>
  <si>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</si>
  <si>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</si>
  <si>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</si>
  <si>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</si>
  <si>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</si>
  <si>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</si>
  <si>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</si>
  <si>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</si>
  <si>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</si>
  <si>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</si>
  <si>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</si>
  <si>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</si>
  <si>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</si>
  <si>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</si>
  <si>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</si>
  <si>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</si>
  <si>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</si>
  <si>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</si>
  <si>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</si>
  <si>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</si>
  <si>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</si>
  <si>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</si>
  <si>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</si>
  <si>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</si>
  <si>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</si>
  <si>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</si>
  <si>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</si>
  <si>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</si>
  <si>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</si>
  <si>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</si>
  <si>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</si>
  <si>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</si>
  <si>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</si>
  <si>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</si>
  <si>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</si>
  <si>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</si>
  <si>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</si>
  <si>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</si>
  <si>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</si>
  <si>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</si>
  <si>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</si>
  <si>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</si>
  <si>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</si>
  <si>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</si>
  <si>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</si>
  <si>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</si>
  <si>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</si>
  <si>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</si>
  <si>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</si>
  <si>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</si>
  <si>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</si>
  <si>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</si>
  <si>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</si>
  <si>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</si>
  <si>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</si>
  <si>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</si>
  <si>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</si>
  <si>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</si>
  <si>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</si>
  <si>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</si>
  <si>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</si>
  <si>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</si>
  <si>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</si>
  <si>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</si>
  <si>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</si>
  <si>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</si>
  <si>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</si>
  <si>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</si>
  <si>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</si>
  <si>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</si>
  <si>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</si>
  <si>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</si>
  <si>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</si>
  <si>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</si>
  <si>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</si>
  <si>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</si>
  <si>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</si>
  <si>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</si>
  <si>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</si>
  <si>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</si>
  <si>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</si>
  <si>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</si>
  <si>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</si>
  <si>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</si>
  <si>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</si>
  <si>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</si>
  <si>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</si>
  <si>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</si>
  <si>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</si>
  <si>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</si>
  <si>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</si>
  <si>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</si>
  <si>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</si>
  <si>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</si>
  <si>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</si>
  <si>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</si>
  <si>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</si>
  <si>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</si>
  <si>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</si>
  <si>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</si>
  <si>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</si>
  <si>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</si>
  <si>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</si>
  <si>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</si>
  <si>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</si>
  <si>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</si>
  <si>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</si>
  <si>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</si>
  <si>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</si>
  <si>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</si>
  <si>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</si>
  <si>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</si>
  <si>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</si>
  <si>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</si>
  <si>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</si>
  <si>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</si>
  <si>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</si>
  <si>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</si>
  <si>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</si>
  <si>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</si>
  <si>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</si>
  <si>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</si>
  <si>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</si>
  <si>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</si>
  <si>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</si>
  <si>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</si>
  <si>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</si>
  <si>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</si>
  <si>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</si>
  <si>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</si>
  <si>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</si>
  <si>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</si>
  <si>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</si>
  <si>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</si>
  <si>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</si>
  <si>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</si>
  <si>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</si>
  <si>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</si>
  <si>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</si>
  <si>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</si>
  <si>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</si>
  <si>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</si>
  <si>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</si>
  <si>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</si>
  <si>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</si>
  <si>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</si>
  <si>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</si>
  <si>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</si>
  <si>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</si>
  <si>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</si>
  <si>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</si>
  <si>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</si>
  <si>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</si>
  <si>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</si>
  <si>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</si>
  <si>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</si>
  <si>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</si>
  <si>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</si>
  <si>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</si>
  <si>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</si>
  <si>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</si>
  <si>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</si>
  <si>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</si>
  <si>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</si>
  <si>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</si>
  <si>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</si>
  <si>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</si>
  <si>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</si>
  <si>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</si>
  <si>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</si>
  <si>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</si>
  <si>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</si>
  <si>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</si>
  <si>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</si>
  <si>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</si>
  <si>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</si>
  <si>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</si>
  <si>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</si>
  <si>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</si>
  <si>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</si>
  <si>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</si>
  <si>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</si>
  <si>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</si>
  <si>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</si>
  <si>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</si>
  <si>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</si>
  <si>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</si>
  <si>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</si>
  <si>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</si>
  <si>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</si>
  <si>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</si>
  <si>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</si>
  <si>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</si>
  <si>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</si>
  <si>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</si>
  <si>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</si>
  <si>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</si>
  <si>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</si>
  <si>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</si>
  <si>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</si>
  <si>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</si>
  <si>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</si>
  <si>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</si>
  <si>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</si>
  <si>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</si>
  <si>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</si>
  <si>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</si>
  <si>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</si>
  <si>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</si>
  <si>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</si>
  <si>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</si>
  <si>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</si>
  <si>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</si>
  <si>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</si>
  <si>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</si>
  <si>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</si>
  <si>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</si>
  <si>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</si>
  <si>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</si>
  <si>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</si>
  <si>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</si>
  <si>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</si>
  <si>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</si>
  <si>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</si>
  <si>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</si>
  <si>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</si>
  <si>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</si>
  <si>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</si>
  <si>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</si>
  <si>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</si>
  <si>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</si>
  <si>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</si>
  <si>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</si>
  <si>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</si>
  <si>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</si>
  <si>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</si>
  <si>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</si>
  <si>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</si>
  <si>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</si>
  <si>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</si>
  <si>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</si>
  <si>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</si>
  <si>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</si>
  <si>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</si>
  <si>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</si>
  <si>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</si>
  <si>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</si>
  <si>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</si>
  <si>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</si>
  <si>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</si>
  <si>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</si>
  <si>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</si>
  <si>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</si>
  <si>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</si>
  <si>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</si>
  <si>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</si>
  <si>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</si>
  <si>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</si>
  <si>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</si>
  <si>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</si>
  <si>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</si>
  <si>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</si>
  <si>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</si>
  <si>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</si>
  <si>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</si>
  <si>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</si>
  <si>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</si>
  <si>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</si>
  <si>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</si>
  <si>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</si>
  <si>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</si>
  <si>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</si>
  <si>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</si>
  <si>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</si>
  <si>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</si>
  <si>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</si>
  <si>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</si>
  <si>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</si>
  <si>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</si>
  <si>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</si>
  <si>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</si>
  <si>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</si>
  <si>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</si>
  <si>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</si>
  <si>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</si>
  <si>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</si>
  <si>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</si>
  <si>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</si>
  <si>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</si>
  <si>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</si>
  <si>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</si>
  <si>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</si>
  <si>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</si>
  <si>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</si>
  <si>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</si>
  <si>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</si>
  <si>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</si>
  <si>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</si>
  <si>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</si>
  <si>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</si>
  <si>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</si>
  <si>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</si>
  <si>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</si>
  <si>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</si>
  <si>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</si>
  <si>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</si>
  <si>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</si>
  <si>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</si>
  <si>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</si>
  <si>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</si>
  <si>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</si>
  <si>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</si>
  <si>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</si>
  <si>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</si>
  <si>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</si>
  <si>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</si>
  <si>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</si>
  <si>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</si>
  <si>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</si>
  <si>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</si>
  <si>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</si>
  <si>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</si>
  <si>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</si>
  <si>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</si>
  <si>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</si>
  <si>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</si>
  <si>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</si>
  <si>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</si>
  <si>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</si>
  <si>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</si>
  <si>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</si>
  <si>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</si>
  <si>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</si>
  <si>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</si>
  <si>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</si>
  <si>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</si>
  <si>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</si>
  <si>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</si>
  <si>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</si>
  <si>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</si>
  <si>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</si>
  <si>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</si>
  <si>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</si>
  <si>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</si>
  <si>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</si>
  <si>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</si>
  <si>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</si>
  <si>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</si>
  <si>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</si>
  <si>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</si>
  <si>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</si>
  <si>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</si>
  <si>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</si>
  <si>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</si>
  <si>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</si>
  <si>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</si>
  <si>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</si>
  <si>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</si>
  <si>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</si>
  <si>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</si>
  <si>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</si>
  <si>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</si>
  <si>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</si>
  <si>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</si>
  <si>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</si>
  <si>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</si>
  <si>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</si>
  <si>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</si>
  <si>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</si>
  <si>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</si>
  <si>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</si>
  <si>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</si>
  <si>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</si>
  <si>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</si>
  <si>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</si>
  <si>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</si>
  <si>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</si>
  <si>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</si>
  <si>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</si>
  <si>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</si>
  <si>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</si>
  <si>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</si>
  <si>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</si>
  <si>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</si>
  <si>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</si>
  <si>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</si>
  <si>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</si>
  <si>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</si>
  <si>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</si>
  <si>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</si>
  <si>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</si>
  <si>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</si>
  <si>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</si>
  <si>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</si>
  <si>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</si>
  <si>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</si>
  <si>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</si>
  <si>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</si>
  <si>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</si>
  <si>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</si>
  <si>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</si>
  <si>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</si>
  <si>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</si>
  <si>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</si>
  <si>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</si>
  <si>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</si>
  <si>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</si>
  <si>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</si>
  <si>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</si>
  <si>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</si>
  <si>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</si>
  <si>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</si>
  <si>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</si>
  <si>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</si>
  <si>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</si>
  <si>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</si>
  <si>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</si>
  <si>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</si>
  <si>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</si>
  <si>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</si>
  <si>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</si>
  <si>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</si>
  <si>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</si>
  <si>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</si>
  <si>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</si>
  <si>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</si>
  <si>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</si>
  <si>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</si>
  <si>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</si>
  <si>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</si>
  <si>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</si>
  <si>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</si>
  <si>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</si>
  <si>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</si>
  <si>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</si>
  <si>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</si>
  <si>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</si>
  <si>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</si>
  <si>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</si>
  <si>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</si>
  <si>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</si>
  <si>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</si>
  <si>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</si>
  <si>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</si>
  <si>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</si>
  <si>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</si>
  <si>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</si>
  <si>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</si>
  <si>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</si>
  <si>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</si>
  <si>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</si>
  <si>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</si>
  <si>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</si>
  <si>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</si>
  <si>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</si>
  <si>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</si>
  <si>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</si>
  <si>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</si>
  <si>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</si>
  <si>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</si>
  <si>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</si>
  <si>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</si>
  <si>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</si>
  <si>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</si>
  <si>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</si>
  <si>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</si>
  <si>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</si>
  <si>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</si>
  <si>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</si>
  <si>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</si>
  <si>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</si>
  <si>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</si>
  <si>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</si>
  <si>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</si>
  <si>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</si>
  <si>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</si>
  <si>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</si>
  <si>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</si>
  <si>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</si>
  <si>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</si>
  <si>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</si>
  <si>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</si>
  <si>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</si>
  <si>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</si>
  <si>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</si>
  <si>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</si>
  <si>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</si>
  <si>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</si>
  <si>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</si>
  <si>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</si>
  <si>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</si>
  <si>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</si>
  <si>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</si>
  <si>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</si>
  <si>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</si>
  <si>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</si>
  <si>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</si>
  <si>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</si>
  <si>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</si>
  <si>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</si>
  <si>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</si>
  <si>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</si>
  <si>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</si>
  <si>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</si>
  <si>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</si>
  <si>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</si>
  <si>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</si>
  <si>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</si>
  <si>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</si>
  <si>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</si>
  <si>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</si>
  <si>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</si>
  <si>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</si>
  <si>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</si>
  <si>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</si>
  <si>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</si>
  <si>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</si>
  <si>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</si>
  <si>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</si>
  <si>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</si>
  <si>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</si>
  <si>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</si>
  <si>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</si>
  <si>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</si>
  <si>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</si>
  <si>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</si>
  <si>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</si>
  <si>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</si>
  <si>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</si>
  <si>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</si>
  <si>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</si>
  <si>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</si>
  <si>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</si>
  <si>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</si>
  <si>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</si>
  <si>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</si>
  <si>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</si>
  <si>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</si>
  <si>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</si>
  <si>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</si>
  <si>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</si>
  <si>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</si>
  <si>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</si>
  <si>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</si>
  <si>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</si>
  <si>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</si>
  <si>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</si>
  <si>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</si>
  <si>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</si>
  <si>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</si>
  <si>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</si>
  <si>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</si>
  <si>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</si>
  <si>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</si>
  <si>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</si>
  <si>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</si>
  <si>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</si>
  <si>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</si>
  <si>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</si>
  <si>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</si>
  <si>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</si>
  <si>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</si>
  <si>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</si>
  <si>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</si>
  <si>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</si>
  <si>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</si>
  <si>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</si>
  <si>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</si>
  <si>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</si>
  <si>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</si>
  <si>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</si>
  <si>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</si>
  <si>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</si>
  <si>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</si>
  <si>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</si>
  <si>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</si>
  <si>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</si>
  <si>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</si>
  <si>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</si>
  <si>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</si>
  <si>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</si>
  <si>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</si>
  <si>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</si>
  <si>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</si>
  <si>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</si>
  <si>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</si>
  <si>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</si>
  <si>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</si>
  <si>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</si>
  <si>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</si>
  <si>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</si>
  <si>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</si>
  <si>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</si>
  <si>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</si>
  <si>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</si>
  <si>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</si>
  <si>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</si>
  <si>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</si>
  <si>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</si>
  <si>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</si>
  <si>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</si>
  <si>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</si>
  <si>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</si>
  <si>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</si>
  <si>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</si>
  <si>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</si>
  <si>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</si>
  <si>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</si>
  <si>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</si>
  <si>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</si>
  <si>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</si>
  <si>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</si>
  <si>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</si>
  <si>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</si>
  <si>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</si>
  <si>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</si>
  <si>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</si>
  <si>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</si>
  <si>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</si>
  <si>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</si>
  <si>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</si>
  <si>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</si>
  <si>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</si>
  <si>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</si>
  <si>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</si>
  <si>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</si>
  <si>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</si>
  <si>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</si>
  <si>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</si>
  <si>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</si>
  <si>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</si>
  <si>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</si>
  <si>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</si>
  <si>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</si>
  <si>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</si>
  <si>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</si>
  <si>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</si>
  <si>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</si>
  <si>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</si>
  <si>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</si>
  <si>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</si>
  <si>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</si>
  <si>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</si>
  <si>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</si>
  <si>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</si>
  <si>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</si>
  <si>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</si>
  <si>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</si>
  <si>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</si>
  <si>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</si>
  <si>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</si>
  <si>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</si>
  <si>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</si>
  <si>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</si>
  <si>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</si>
  <si>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</si>
  <si>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</si>
  <si>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</si>
  <si>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</si>
  <si>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</si>
  <si>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</si>
  <si>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</si>
  <si>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</si>
  <si>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</si>
  <si>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</si>
  <si>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</si>
  <si>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</si>
  <si>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</si>
  <si>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</si>
  <si>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</si>
  <si>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</si>
  <si>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</si>
  <si>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</si>
  <si>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</si>
  <si>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</si>
  <si>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</si>
  <si>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</si>
  <si>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</si>
  <si>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</si>
  <si>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</si>
  <si>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</si>
  <si>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</si>
  <si>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</si>
  <si>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</si>
  <si>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</si>
  <si>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</si>
  <si>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</si>
  <si>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</si>
  <si>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</si>
  <si>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</si>
  <si>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</si>
  <si>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</si>
  <si>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</si>
  <si>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</si>
  <si>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</si>
  <si>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</si>
  <si>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</si>
  <si>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</si>
  <si>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</si>
  <si>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</si>
  <si>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</si>
  <si>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</si>
  <si>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</si>
  <si>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</si>
  <si>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</si>
  <si>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</si>
  <si>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</si>
  <si>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</si>
  <si>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</si>
  <si>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</si>
  <si>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</si>
  <si>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</si>
  <si>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</si>
  <si>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</si>
  <si>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</si>
  <si>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</si>
  <si>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</si>
  <si>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</si>
  <si>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</si>
  <si>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</si>
  <si>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</si>
  <si>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</si>
  <si>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</si>
  <si>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</si>
  <si>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</si>
  <si>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</si>
  <si>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</si>
  <si>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</si>
  <si>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</si>
  <si>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</si>
  <si>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</si>
  <si>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</si>
  <si>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</si>
  <si>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</si>
  <si>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</si>
  <si>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</si>
  <si>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</si>
  <si>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</si>
  <si>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</si>
  <si>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</si>
  <si>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</si>
  <si>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</si>
  <si>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</si>
  <si>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</si>
  <si>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</si>
  <si>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</si>
  <si>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</si>
  <si>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</si>
  <si>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</si>
  <si>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</si>
  <si>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</si>
  <si>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</si>
  <si>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</si>
  <si>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</si>
  <si>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</si>
  <si>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</si>
  <si>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</si>
  <si>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</si>
  <si>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</si>
  <si>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</si>
  <si>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</si>
  <si>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</si>
  <si>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</si>
  <si>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</si>
  <si>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</si>
  <si>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</si>
  <si>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</si>
  <si>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</si>
  <si>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</si>
  <si>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</si>
  <si>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</si>
  <si>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</si>
  <si>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</si>
  <si>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</si>
  <si>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</si>
  <si>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</si>
  <si>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</si>
  <si>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</si>
  <si>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</si>
  <si>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</si>
  <si>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</si>
  <si>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</si>
  <si>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</si>
  <si>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</si>
  <si>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</si>
  <si>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</si>
  <si>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</si>
  <si>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</si>
  <si>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</si>
  <si>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</si>
  <si>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</si>
  <si>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</si>
  <si>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</si>
  <si>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</si>
  <si>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</si>
  <si>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</si>
  <si>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</si>
  <si>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</si>
  <si>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</si>
  <si>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</si>
  <si>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</si>
  <si>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</si>
  <si>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</si>
  <si>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</si>
  <si>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</si>
  <si>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</si>
  <si>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</si>
  <si>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</si>
  <si>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</si>
  <si>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</si>
  <si>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</si>
  <si>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</si>
  <si>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</si>
  <si>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</si>
  <si>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</si>
  <si>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</si>
  <si>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</si>
  <si>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</si>
  <si>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</si>
  <si>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</si>
  <si>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</si>
  <si>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</si>
  <si>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</si>
  <si>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</si>
  <si>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</si>
  <si>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</si>
  <si>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</si>
  <si>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</si>
  <si>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</si>
  <si>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</si>
  <si>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</si>
  <si>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</si>
  <si>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</si>
  <si>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</si>
  <si>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</si>
  <si>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</si>
  <si>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</si>
  <si>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</si>
  <si>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</si>
  <si>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</si>
  <si>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</si>
  <si>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</si>
  <si>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</si>
  <si>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</si>
  <si>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</si>
  <si>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</si>
  <si>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</si>
  <si>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</si>
  <si>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</si>
  <si>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</si>
  <si>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</si>
  <si>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</si>
  <si>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</si>
  <si>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</si>
  <si>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</si>
  <si>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</si>
  <si>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</si>
  <si>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</si>
  <si>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</si>
  <si>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</si>
  <si>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</si>
  <si>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</si>
  <si>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</si>
  <si>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</si>
  <si>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</si>
  <si>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</si>
  <si>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</si>
  <si>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</si>
  <si>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</si>
  <si>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</si>
  <si>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</si>
  <si>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</si>
  <si>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</si>
  <si>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</si>
  <si>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</si>
  <si>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</si>
  <si>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</si>
  <si>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</si>
  <si>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</si>
  <si>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</si>
  <si>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</si>
  <si>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</si>
  <si>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</si>
  <si>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</si>
  <si>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</si>
  <si>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</si>
  <si>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</si>
  <si>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</si>
  <si>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</si>
  <si>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</si>
  <si>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</si>
  <si>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</si>
  <si>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</si>
  <si>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</si>
  <si>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</si>
  <si>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</si>
  <si>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</si>
  <si>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</si>
  <si>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</si>
  <si>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</si>
  <si>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</si>
  <si>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</si>
  <si>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</si>
  <si>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</si>
  <si>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</si>
  <si>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</si>
  <si>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</si>
  <si>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</si>
  <si>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</si>
  <si>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</si>
  <si>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</si>
  <si>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</si>
  <si>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</si>
  <si>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</si>
  <si>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</si>
  <si>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</si>
  <si>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</si>
  <si>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</si>
  <si>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</si>
  <si>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</si>
  <si>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</si>
  <si>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</si>
  <si>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</si>
  <si>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</si>
  <si>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</si>
  <si>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</si>
  <si>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</si>
  <si>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</si>
  <si>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</si>
  <si>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</si>
  <si>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</si>
  <si>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</si>
  <si>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</si>
  <si>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</si>
  <si>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</si>
  <si>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</si>
  <si>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</si>
  <si>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</si>
  <si>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</si>
  <si>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</si>
  <si>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</si>
  <si>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</si>
  <si>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</si>
  <si>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</si>
  <si>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</si>
  <si>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</si>
  <si>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</si>
  <si>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</si>
  <si>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</si>
  <si>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</si>
  <si>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</si>
  <si>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</si>
  <si>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</si>
  <si>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</si>
  <si>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</si>
  <si>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</si>
  <si>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</si>
  <si>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</si>
  <si>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</si>
  <si>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</si>
  <si>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</si>
  <si>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</si>
  <si>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</si>
  <si>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</si>
  <si>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</si>
  <si>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</si>
  <si>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</si>
  <si>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</si>
  <si>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</si>
  <si>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</si>
  <si>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</si>
  <si>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</si>
  <si>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</si>
  <si>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</si>
  <si>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</si>
  <si>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</si>
  <si>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</si>
  <si>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</si>
  <si>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</si>
  <si>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</si>
  <si>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</si>
  <si>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</si>
  <si>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</si>
  <si>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</si>
  <si>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</si>
  <si>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</si>
  <si>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</si>
  <si>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</si>
  <si>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</si>
  <si>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</si>
  <si>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</si>
  <si>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</si>
  <si>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</si>
  <si>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</si>
  <si>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</si>
  <si>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</si>
  <si>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</si>
  <si>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</si>
  <si>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</si>
  <si>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</si>
  <si>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</si>
  <si>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</si>
  <si>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</si>
  <si>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</si>
  <si>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</si>
  <si>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</si>
  <si>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</si>
  <si>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</si>
  <si>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</si>
  <si>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</si>
  <si>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</si>
  <si>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</si>
  <si>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</si>
  <si>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</si>
  <si>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</si>
  <si>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</si>
  <si>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</si>
  <si>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</si>
  <si>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</si>
  <si>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</si>
  <si>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</si>
  <si>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</si>
  <si>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</si>
  <si>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</si>
  <si>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</si>
  <si>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</si>
  <si>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</si>
  <si>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</si>
  <si>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</si>
  <si>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</si>
  <si>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</si>
  <si>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</si>
  <si>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</si>
  <si>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</si>
  <si>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</si>
  <si>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</si>
  <si>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</si>
  <si>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</si>
  <si>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</si>
  <si>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</si>
  <si>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</si>
  <si>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</si>
  <si>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</si>
  <si>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</si>
  <si>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</si>
  <si>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</si>
  <si>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</si>
  <si>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</si>
  <si>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</si>
  <si>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</si>
  <si>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</si>
  <si>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</si>
  <si>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</si>
  <si>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</si>
  <si>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</si>
  <si>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</si>
  <si>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</si>
  <si>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</si>
  <si>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</si>
  <si>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</si>
  <si>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</si>
  <si>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</si>
  <si>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</si>
  <si>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</si>
  <si>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</si>
  <si>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</si>
  <si>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</si>
  <si>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</si>
  <si>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</si>
  <si>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</si>
  <si>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</si>
  <si>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</si>
  <si>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</si>
  <si>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</si>
  <si>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</si>
  <si>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</si>
  <si>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</si>
  <si>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</si>
  <si>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</si>
  <si>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</si>
  <si>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</si>
  <si>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</si>
  <si>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</si>
  <si>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</si>
  <si>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</si>
  <si>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</si>
  <si>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</si>
  <si>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</si>
  <si>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</si>
  <si>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</si>
  <si>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</si>
  <si>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</si>
  <si>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</si>
  <si>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</si>
  <si>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</si>
  <si>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</si>
  <si>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</si>
  <si>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</si>
  <si>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</si>
  <si>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</si>
  <si>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</si>
  <si>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</si>
  <si>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</si>
  <si>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</si>
  <si>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</si>
  <si>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</si>
  <si>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</si>
  <si>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</si>
  <si>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</si>
  <si>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</si>
  <si>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</si>
  <si>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</si>
  <si>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</si>
  <si>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</si>
  <si>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</si>
  <si>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</si>
  <si>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</si>
  <si>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</si>
  <si>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</si>
  <si>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</si>
  <si>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</si>
  <si>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</si>
  <si>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</si>
  <si>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</si>
  <si>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</si>
  <si>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</si>
  <si>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</si>
  <si>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</si>
  <si>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</si>
  <si>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</si>
  <si>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</si>
  <si>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</si>
  <si>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</si>
  <si>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</si>
  <si>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</si>
  <si>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</si>
  <si>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</si>
  <si>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</si>
  <si>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</si>
  <si>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</si>
  <si>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</si>
  <si>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</si>
  <si>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</si>
  <si>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</si>
  <si>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</si>
  <si>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</si>
  <si>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</si>
  <si>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</si>
  <si>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</si>
  <si>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</si>
  <si>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</si>
  <si>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</si>
  <si>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</si>
  <si>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</si>
  <si>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</si>
  <si>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</si>
  <si>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</si>
  <si>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</si>
  <si>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</si>
  <si>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</si>
  <si>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</si>
  <si>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</si>
  <si>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</si>
  <si>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</si>
  <si>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</si>
  <si>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</si>
  <si>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</si>
  <si>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</si>
  <si>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</si>
  <si>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</si>
  <si>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</si>
  <si>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</si>
  <si>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</si>
  <si>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</si>
  <si>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</si>
  <si>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</si>
  <si>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</si>
  <si>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</si>
  <si>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</si>
  <si>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</si>
  <si>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</si>
  <si>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</si>
  <si>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</si>
  <si>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</si>
  <si>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</si>
  <si>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</si>
  <si>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</si>
  <si>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</si>
  <si>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</si>
  <si>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</si>
  <si>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</si>
  <si>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</si>
  <si>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</si>
  <si>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</si>
  <si>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</si>
  <si>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</si>
  <si>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</si>
  <si>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</si>
  <si>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</si>
  <si>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</si>
  <si>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</si>
  <si>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</si>
  <si>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</si>
  <si>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</si>
  <si>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</si>
  <si>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</si>
  <si>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</si>
  <si>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</si>
  <si>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</si>
  <si>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</si>
  <si>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</si>
  <si>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</si>
  <si>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</si>
  <si>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</si>
  <si>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</si>
  <si>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</si>
  <si>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</si>
  <si>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</si>
  <si>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</si>
  <si>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</si>
  <si>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</si>
  <si>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</si>
  <si>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</si>
  <si>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</si>
  <si>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</si>
  <si>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</si>
  <si>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</si>
  <si>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</si>
  <si>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</si>
  <si>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</si>
  <si>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</si>
  <si>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</si>
  <si>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</si>
  <si>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</si>
  <si>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</si>
  <si>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</si>
  <si>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</si>
  <si>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</si>
  <si>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</si>
  <si>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</si>
  <si>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</si>
  <si>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</si>
  <si>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</si>
  <si>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</si>
  <si>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</si>
  <si>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</si>
  <si>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</si>
  <si>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</si>
  <si>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</si>
  <si>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</si>
  <si>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</si>
  <si>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</si>
  <si>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</si>
  <si>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</si>
  <si>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</si>
  <si>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</si>
  <si>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</si>
  <si>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</si>
  <si>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</si>
  <si>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</si>
  <si>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</si>
  <si>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</si>
  <si>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</si>
  <si>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</si>
  <si>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</si>
  <si>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</si>
  <si>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</si>
  <si>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</si>
  <si>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</si>
  <si>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</si>
  <si>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</si>
  <si>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</si>
  <si>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</si>
  <si>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</si>
  <si>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</si>
  <si>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</si>
  <si>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</si>
  <si>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</si>
  <si>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</si>
  <si>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</si>
  <si>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</si>
  <si>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</si>
  <si>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</si>
  <si>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</si>
  <si>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</si>
  <si>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</si>
  <si>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</si>
  <si>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</si>
  <si>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</si>
  <si>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</si>
  <si>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</si>
  <si>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</si>
  <si>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</si>
  <si>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</si>
  <si>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</si>
  <si>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</si>
  <si>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</si>
  <si>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</si>
  <si>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</si>
  <si>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</si>
  <si>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</si>
  <si>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</si>
  <si>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</si>
  <si>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</si>
  <si>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</si>
  <si>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</si>
  <si>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</si>
  <si>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</si>
  <si>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</si>
  <si>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</si>
  <si>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</si>
  <si>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</si>
  <si>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</si>
  <si>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</si>
  <si>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</si>
  <si>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</si>
  <si>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</si>
  <si>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</si>
  <si>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</si>
  <si>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</si>
  <si>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</si>
  <si>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</si>
  <si>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</si>
  <si>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</si>
  <si>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</si>
  <si>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</si>
  <si>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</si>
  <si>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</si>
  <si>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</si>
  <si>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</si>
  <si>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</si>
  <si>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</si>
  <si>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</si>
  <si>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</si>
  <si>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</si>
  <si>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</si>
  <si>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</si>
  <si>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</si>
  <si>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</si>
  <si>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</si>
  <si>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</si>
  <si>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</si>
  <si>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</si>
  <si>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</si>
  <si>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</si>
  <si>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</si>
  <si>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</si>
  <si>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</si>
  <si>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</si>
  <si>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</si>
  <si>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</si>
  <si>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</si>
  <si>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</si>
  <si>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</si>
  <si>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</si>
  <si>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</si>
  <si>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</si>
  <si>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</si>
  <si>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</si>
  <si>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</si>
  <si>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</si>
  <si>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</si>
  <si>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</si>
  <si>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</si>
  <si>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</si>
  <si>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</si>
  <si>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</si>
  <si>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</si>
  <si>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</si>
  <si>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</si>
  <si>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</si>
  <si>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</si>
  <si>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</si>
  <si>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</si>
  <si>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</si>
  <si>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</si>
  <si>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</si>
  <si>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</si>
  <si>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</si>
  <si>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</si>
  <si>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</si>
  <si>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</si>
  <si>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</si>
  <si>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</si>
  <si>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</si>
  <si>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</si>
  <si>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</si>
  <si>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</si>
  <si>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</si>
  <si>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</si>
  <si>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</si>
  <si>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</si>
  <si>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</si>
  <si>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</si>
  <si>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</si>
  <si>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</si>
  <si>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</si>
  <si>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</si>
  <si>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</si>
  <si>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</si>
  <si>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</si>
  <si>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</si>
  <si>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</si>
  <si>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</si>
  <si>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</si>
  <si>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</si>
  <si>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</si>
  <si>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</si>
  <si>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</si>
  <si>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</si>
  <si>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</si>
  <si>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</si>
  <si>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</si>
  <si>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</si>
  <si>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</si>
  <si>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</si>
  <si>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</si>
  <si>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</si>
  <si>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</si>
  <si>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</si>
  <si>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</si>
  <si>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</si>
  <si>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</si>
  <si>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</si>
  <si>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</si>
  <si>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</si>
  <si>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</si>
  <si>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</si>
  <si>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</si>
  <si>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</si>
  <si>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</si>
  <si>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</si>
  <si>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</si>
  <si>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</si>
  <si>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</si>
  <si>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</si>
  <si>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</si>
  <si>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</si>
  <si>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</si>
  <si>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</si>
  <si>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</si>
  <si>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</si>
  <si>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</si>
  <si>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</si>
  <si>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</si>
  <si>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</si>
  <si>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</si>
  <si>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</si>
  <si>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</si>
  <si>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</si>
  <si>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</si>
  <si>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</si>
  <si>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</si>
  <si>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</si>
  <si>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</si>
  <si>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</si>
  <si>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</si>
  <si>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</si>
  <si>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</si>
  <si>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</si>
  <si>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</si>
  <si>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</si>
  <si>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</si>
  <si>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</si>
  <si>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</si>
  <si>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</si>
  <si>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</si>
  <si>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</si>
  <si>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</si>
  <si>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</si>
  <si>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</si>
  <si>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</si>
  <si>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</si>
  <si>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</si>
  <si>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</si>
  <si>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</si>
  <si>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</si>
  <si>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</si>
  <si>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</si>
  <si>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</si>
  <si>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</si>
  <si>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</si>
  <si>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</si>
  <si>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</si>
  <si>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</si>
  <si>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</si>
  <si>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</si>
  <si>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</si>
  <si>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</si>
  <si>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</si>
  <si>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</si>
  <si>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</si>
  <si>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</si>
  <si>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</si>
  <si>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</si>
  <si>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</si>
  <si>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</si>
  <si>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</si>
  <si>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</si>
  <si>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</si>
  <si>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</si>
  <si>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</si>
  <si>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</si>
  <si>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</si>
  <si>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</si>
  <si>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</si>
  <si>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</si>
  <si>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</si>
  <si>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</si>
  <si>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</si>
  <si>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</si>
  <si>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</si>
  <si>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</si>
  <si>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</si>
  <si>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</si>
  <si>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</si>
  <si>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</si>
  <si>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</si>
  <si>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</si>
  <si>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</si>
  <si>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</si>
  <si>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</si>
  <si>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</si>
  <si>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</si>
  <si>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</si>
  <si>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</si>
  <si>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</si>
  <si>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</si>
  <si>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</si>
  <si>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</si>
  <si>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</si>
  <si>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</si>
  <si>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</si>
  <si>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</si>
  <si>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</si>
  <si>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</si>
  <si>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</si>
  <si>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</si>
  <si>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</si>
  <si>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</si>
  <si>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</si>
  <si>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</si>
  <si>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</si>
  <si>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</si>
  <si>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</si>
  <si>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</si>
  <si>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</si>
  <si>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</si>
  <si>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</si>
  <si>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</si>
  <si>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</si>
  <si>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</si>
  <si>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</si>
  <si>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</si>
  <si>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</si>
  <si>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</si>
  <si>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</si>
  <si>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</si>
  <si>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</si>
  <si>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</si>
  <si>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</si>
  <si>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</si>
  <si>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</si>
  <si>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</si>
  <si>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</si>
  <si>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</si>
  <si>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</si>
  <si>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</si>
  <si>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</si>
  <si>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</si>
  <si>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</si>
  <si>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</si>
  <si>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</si>
  <si>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</si>
  <si>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</si>
  <si>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</si>
  <si>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</si>
  <si>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</si>
  <si>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</si>
  <si>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</si>
  <si>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</si>
  <si>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</si>
  <si>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</si>
  <si>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</si>
  <si>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</si>
  <si>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</si>
  <si>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</si>
  <si>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</si>
  <si>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</si>
  <si>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</si>
  <si>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</si>
  <si>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</si>
  <si>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</si>
  <si>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</si>
  <si>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</si>
  <si>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</si>
  <si>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</si>
  <si>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</si>
  <si>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</si>
  <si>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</si>
  <si>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</si>
  <si>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</si>
  <si>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</si>
  <si>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</si>
  <si>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</si>
  <si>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</si>
  <si>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</si>
  <si>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</si>
  <si>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</si>
  <si>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</si>
  <si>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</si>
  <si>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</si>
  <si>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</si>
  <si>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</si>
  <si>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</si>
  <si>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</si>
  <si>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</si>
  <si>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</si>
  <si>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</si>
  <si>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</si>
  <si>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</si>
  <si>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</si>
  <si>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</si>
  <si>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</si>
  <si>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</si>
  <si>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</si>
  <si>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</si>
  <si>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</si>
  <si>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</si>
  <si>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</si>
  <si>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</si>
  <si>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</si>
  <si>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</si>
  <si>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</si>
  <si>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</si>
  <si>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</si>
  <si>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</si>
  <si>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</si>
  <si>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</si>
  <si>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</si>
  <si>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</si>
  <si>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</si>
  <si>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</si>
  <si>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</si>
  <si>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</si>
  <si>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</si>
  <si>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</si>
  <si>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</si>
  <si>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</si>
  <si>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</si>
  <si>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</si>
  <si>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</si>
  <si>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</si>
  <si>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</si>
  <si>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</si>
  <si>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</si>
  <si>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</si>
  <si>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</si>
  <si>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</si>
  <si>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</si>
  <si>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</si>
  <si>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</si>
  <si>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</si>
  <si>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</si>
  <si>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</si>
  <si>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</si>
  <si>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</si>
  <si>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</si>
  <si>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</si>
  <si>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</si>
  <si>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</si>
  <si>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</si>
  <si>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</si>
  <si>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</si>
  <si>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</si>
  <si>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</si>
  <si>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</si>
  <si>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</si>
  <si>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</si>
  <si>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</si>
  <si>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</si>
  <si>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</si>
  <si>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</si>
  <si>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</si>
  <si>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</si>
  <si>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</si>
  <si>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</si>
  <si>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</si>
  <si>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</si>
  <si>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</si>
  <si>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</si>
  <si>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</si>
  <si>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</si>
  <si>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</si>
  <si>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</si>
  <si>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</si>
  <si>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</si>
  <si>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</si>
  <si>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</si>
  <si>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</si>
  <si>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</si>
  <si>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</si>
  <si>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</si>
  <si>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</si>
  <si>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</si>
  <si>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</si>
  <si>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</si>
  <si>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</si>
  <si>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</si>
  <si>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</si>
  <si>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</si>
  <si>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</si>
  <si>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</si>
  <si>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</si>
  <si>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</si>
  <si>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</si>
  <si>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</si>
  <si>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</si>
  <si>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</si>
  <si>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</si>
  <si>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</si>
  <si>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</si>
  <si>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</si>
  <si>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</si>
  <si>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</si>
  <si>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</si>
  <si>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</si>
  <si>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</si>
  <si>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</si>
  <si>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</si>
  <si>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</si>
  <si>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</si>
  <si>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</si>
  <si>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</si>
  <si>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</si>
  <si>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</si>
  <si>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</si>
  <si>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</si>
  <si>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</si>
  <si>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</si>
  <si>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</si>
  <si>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</si>
  <si>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</si>
  <si>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</si>
  <si>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</si>
  <si>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</si>
  <si>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</si>
  <si>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</si>
  <si>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</si>
  <si>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</si>
  <si>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</si>
  <si>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</si>
  <si>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</si>
  <si>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</si>
  <si>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</si>
  <si>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</si>
  <si>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</si>
  <si>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</si>
  <si>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</si>
  <si>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</si>
  <si>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</si>
  <si>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</si>
  <si>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</si>
  <si>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</si>
  <si>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</si>
  <si>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</si>
  <si>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</si>
  <si>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</si>
  <si>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</si>
  <si>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</si>
  <si>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</si>
  <si>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</si>
  <si>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</si>
  <si>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</si>
  <si>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</si>
  <si>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</si>
  <si>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</si>
  <si>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</si>
  <si>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</si>
  <si>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</si>
  <si>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</si>
  <si>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</si>
  <si>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</si>
  <si>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</si>
  <si>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</si>
  <si>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</si>
  <si>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</si>
  <si>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</si>
  <si>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</si>
  <si>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</si>
  <si>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</si>
  <si>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</si>
  <si>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</si>
  <si>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</si>
  <si>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</si>
  <si>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</si>
  <si>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</si>
  <si>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</si>
  <si>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</si>
  <si>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</si>
  <si>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</si>
  <si>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</si>
  <si>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</si>
  <si>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</si>
  <si>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</si>
  <si>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</si>
  <si>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</si>
  <si>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</si>
  <si>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</si>
  <si>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</si>
  <si>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</si>
  <si>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</si>
  <si>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</si>
  <si>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</si>
  <si>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</si>
  <si>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</si>
  <si>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</si>
  <si>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</si>
  <si>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</si>
  <si>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</si>
  <si>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</si>
  <si>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</si>
  <si>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</si>
  <si>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</si>
  <si>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</si>
  <si>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</si>
  <si>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</si>
  <si>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</si>
  <si>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</si>
  <si>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</si>
  <si>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</si>
  <si>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</si>
  <si>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</si>
  <si>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</si>
  <si>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</si>
  <si>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</si>
  <si>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</si>
  <si>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</si>
  <si>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</si>
  <si>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</si>
  <si>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</si>
  <si>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</si>
  <si>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</si>
  <si>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</si>
  <si>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</si>
  <si>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</si>
  <si>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</si>
  <si>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</si>
  <si>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</si>
  <si>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</si>
  <si>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</si>
  <si>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</si>
  <si>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</si>
  <si>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</si>
  <si>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</si>
  <si>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</si>
  <si>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</si>
  <si>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</si>
  <si>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</si>
  <si>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</si>
  <si>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</si>
  <si>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</si>
  <si>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</si>
  <si>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</si>
  <si>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</si>
  <si>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</si>
  <si>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</si>
  <si>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</si>
  <si>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</si>
  <si>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</si>
  <si>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</si>
  <si>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</si>
  <si>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</si>
  <si>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</si>
  <si>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</si>
  <si>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</si>
  <si>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</si>
  <si>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</si>
  <si>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</si>
  <si>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</si>
  <si>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</si>
  <si>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</si>
  <si>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</si>
  <si>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</si>
  <si>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</si>
  <si>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</si>
  <si>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</si>
  <si>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</si>
  <si>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</si>
  <si>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</si>
  <si>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</si>
  <si>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</si>
  <si>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</si>
  <si>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</si>
  <si>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</si>
  <si>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</si>
  <si>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</si>
  <si>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</si>
  <si>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</si>
  <si>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</si>
  <si>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</si>
  <si>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</si>
  <si>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</si>
  <si>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</si>
  <si>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</si>
  <si>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</si>
  <si>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</si>
  <si>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</si>
  <si>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</si>
  <si>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</si>
  <si>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</si>
  <si>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</si>
  <si>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</si>
  <si>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</si>
  <si>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</si>
  <si>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</si>
  <si>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</si>
  <si>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</si>
  <si>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</si>
  <si>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</si>
  <si>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</si>
  <si>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</si>
  <si>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</si>
  <si>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</si>
  <si>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</si>
  <si>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</si>
  <si>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</si>
  <si>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</si>
  <si>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</si>
  <si>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</si>
  <si>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</si>
  <si>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</si>
  <si>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</si>
  <si>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</si>
  <si>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</si>
  <si>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</si>
  <si>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</si>
  <si>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</si>
  <si>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</si>
  <si>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</si>
  <si>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</si>
  <si>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</si>
  <si>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</si>
  <si>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</si>
  <si>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</si>
  <si>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</si>
  <si>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</si>
  <si>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</si>
  <si>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</si>
  <si>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</si>
  <si>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</si>
  <si>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</si>
  <si>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</si>
  <si>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</si>
  <si>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</si>
  <si>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</si>
  <si>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</si>
  <si>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</si>
  <si>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</si>
  <si>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</si>
  <si>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</si>
  <si>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</si>
  <si>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</si>
  <si>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</si>
  <si>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</si>
  <si>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</si>
  <si>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</si>
  <si>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</si>
  <si>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</si>
  <si>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</si>
  <si>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</si>
  <si>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</si>
  <si>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</si>
  <si>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</si>
  <si>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</si>
  <si>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</si>
  <si>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</si>
  <si>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</si>
  <si>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</si>
  <si>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</si>
  <si>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</si>
  <si>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</si>
  <si>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</si>
  <si>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</si>
  <si>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</si>
  <si>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</si>
  <si>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</si>
  <si>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</si>
  <si>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</si>
  <si>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</si>
  <si>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</si>
  <si>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</si>
  <si>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</si>
  <si>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</si>
  <si>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</si>
  <si>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</si>
  <si>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</si>
  <si>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</si>
  <si>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</si>
  <si>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</si>
  <si>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</si>
  <si>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</si>
  <si>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</si>
  <si>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</si>
  <si>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</si>
  <si>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</si>
  <si>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</si>
  <si>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</si>
  <si>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</si>
  <si>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</si>
  <si>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</si>
  <si>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</si>
  <si>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</si>
  <si>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</si>
  <si>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</si>
  <si>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</si>
  <si>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</si>
  <si>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</si>
  <si>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</si>
  <si>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</si>
  <si>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</si>
  <si>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</si>
  <si>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</si>
  <si>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</si>
  <si>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</si>
  <si>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</si>
  <si>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</si>
  <si>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</si>
  <si>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</si>
  <si>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</si>
  <si>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</si>
  <si>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</si>
  <si>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</si>
  <si>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</si>
  <si>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</si>
  <si>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</si>
  <si>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</si>
  <si>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</si>
  <si>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</si>
  <si>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</si>
  <si>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</si>
  <si>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</si>
  <si>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</si>
  <si>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</si>
  <si>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</si>
  <si>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</si>
  <si>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</si>
  <si>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</si>
  <si>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</si>
  <si>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</si>
  <si>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</si>
  <si>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</si>
  <si>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</si>
  <si>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</si>
  <si>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</si>
  <si>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</si>
  <si>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</si>
  <si>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</si>
  <si>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</si>
  <si>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</si>
  <si>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</si>
  <si>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</si>
  <si>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</si>
  <si>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</si>
  <si>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</si>
  <si>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</si>
  <si>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</si>
  <si>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</si>
  <si>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</si>
  <si>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</si>
  <si>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</si>
  <si>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</si>
  <si>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</si>
  <si>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</si>
  <si>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</si>
  <si>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</si>
  <si>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</si>
  <si>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</si>
  <si>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</si>
  <si>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</si>
  <si>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</si>
  <si>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</si>
  <si>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</si>
  <si>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</si>
  <si>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</si>
  <si>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</si>
  <si>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</si>
  <si>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</si>
  <si>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</si>
  <si>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</si>
  <si>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</si>
  <si>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</si>
  <si>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</si>
  <si>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</si>
  <si>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</si>
  <si>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</si>
  <si>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</si>
  <si>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</si>
  <si>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</si>
  <si>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</si>
  <si>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</si>
  <si>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</si>
  <si>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</si>
  <si>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</si>
  <si>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</si>
  <si>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</si>
  <si>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</si>
  <si>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</si>
  <si>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</si>
  <si>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</si>
  <si>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</si>
  <si>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</si>
  <si>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</si>
  <si>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</si>
  <si>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</si>
  <si>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</si>
  <si>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</si>
  <si>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</si>
  <si>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</si>
  <si>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</si>
  <si>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</si>
  <si>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</si>
  <si>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</si>
  <si>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</si>
  <si>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</si>
  <si>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</si>
  <si>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</si>
  <si>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</si>
  <si>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</si>
  <si>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</si>
  <si>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</si>
  <si>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</si>
  <si>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</si>
  <si>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</si>
  <si>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</si>
  <si>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</si>
  <si>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</si>
  <si>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</si>
  <si>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</si>
  <si>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</si>
  <si>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</si>
  <si>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</si>
  <si>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</si>
  <si>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</si>
  <si>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</si>
  <si>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</si>
  <si>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</si>
  <si>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</si>
  <si>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</si>
  <si>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</si>
  <si>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</si>
  <si>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</si>
  <si>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</si>
  <si>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</si>
  <si>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</si>
  <si>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</si>
  <si>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</si>
  <si>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</si>
  <si>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</si>
  <si>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</si>
  <si>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</si>
  <si>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</si>
  <si>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</si>
  <si>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</si>
  <si>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</si>
  <si>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</si>
  <si>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</si>
  <si>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</si>
  <si>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</si>
  <si>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</si>
  <si>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</si>
  <si>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</si>
  <si>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</si>
  <si>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</si>
  <si>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</si>
  <si>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</si>
  <si>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</si>
  <si>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</si>
  <si>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</si>
  <si>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</si>
  <si>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</si>
  <si>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</si>
  <si>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</si>
  <si>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</si>
  <si>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</si>
  <si>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</si>
  <si>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</si>
  <si>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</si>
  <si>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</si>
  <si>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</si>
  <si>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</si>
  <si>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</si>
  <si>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</si>
  <si>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</si>
  <si>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</si>
  <si>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</si>
  <si>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</si>
  <si>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</si>
  <si>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</si>
  <si>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</si>
  <si>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</si>
  <si>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</si>
  <si>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</si>
  <si>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</si>
  <si>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</si>
  <si>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</si>
  <si>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</si>
  <si>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</si>
  <si>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</si>
  <si>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</si>
  <si>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</si>
  <si>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</si>
  <si>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</si>
  <si>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</si>
  <si>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</si>
  <si>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</si>
  <si>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</si>
  <si>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</si>
  <si>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</si>
  <si>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</si>
  <si>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</si>
  <si>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</si>
  <si>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</si>
  <si>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</si>
  <si>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</si>
  <si>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</si>
  <si>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</si>
  <si>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</si>
  <si>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</si>
  <si>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</si>
  <si>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</si>
  <si>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</si>
  <si>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</si>
  <si>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</si>
  <si>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</si>
  <si>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</si>
  <si>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</si>
  <si>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</si>
  <si>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</si>
  <si>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</si>
  <si>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</si>
  <si>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</si>
  <si>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</si>
  <si>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</si>
  <si>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</si>
  <si>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</si>
  <si>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</si>
  <si>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</si>
  <si>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</si>
  <si>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</si>
  <si>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</si>
  <si>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</si>
  <si>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</si>
  <si>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</si>
  <si>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</si>
  <si>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</si>
  <si>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</si>
  <si>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</si>
  <si>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</si>
  <si>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</si>
  <si>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</si>
  <si>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</si>
  <si>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</si>
  <si>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</si>
  <si>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</si>
  <si>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</si>
  <si>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</si>
  <si>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</si>
  <si>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</si>
  <si>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</si>
  <si>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</si>
  <si>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</si>
  <si>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</si>
  <si>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</si>
  <si>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</si>
  <si>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</si>
  <si>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</si>
  <si>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</si>
  <si>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</si>
  <si>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</si>
  <si>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</si>
  <si>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</si>
  <si>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</si>
  <si>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</si>
  <si>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</si>
  <si>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</si>
  <si>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</si>
  <si>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</si>
  <si>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</si>
  <si>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</si>
  <si>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</si>
  <si>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</si>
  <si>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</si>
  <si>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</si>
  <si>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</si>
  <si>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</si>
  <si>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</si>
  <si>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</si>
  <si>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</si>
  <si>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</si>
  <si>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</si>
  <si>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</si>
  <si>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</si>
  <si>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</si>
  <si>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</si>
  <si>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</si>
  <si>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</si>
  <si>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</si>
  <si>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</si>
  <si>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</si>
  <si>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</si>
  <si>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</si>
  <si>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</si>
  <si>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</si>
  <si>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</si>
  <si>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</si>
  <si>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</si>
  <si>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</si>
  <si>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</si>
  <si>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</si>
  <si>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</si>
  <si>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</si>
  <si>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</si>
  <si>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</si>
  <si>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</si>
  <si>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</si>
  <si>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</si>
  <si>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</si>
  <si>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</si>
  <si>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</si>
  <si>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</si>
  <si>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</si>
  <si>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</si>
  <si>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</si>
  <si>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</si>
  <si>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</si>
  <si>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</si>
  <si>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</si>
  <si>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</si>
  <si>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</si>
  <si>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</si>
  <si>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</si>
  <si>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</si>
  <si>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</si>
  <si>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</si>
  <si>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</si>
  <si>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</si>
  <si>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</si>
  <si>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</si>
  <si>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</si>
  <si>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</si>
  <si>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</si>
  <si>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</si>
  <si>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</si>
  <si>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</si>
  <si>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</si>
  <si>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</si>
  <si>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</si>
  <si>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</si>
  <si>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</si>
  <si>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</si>
  <si>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</si>
  <si>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</si>
  <si>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</si>
  <si>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</si>
  <si>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</si>
  <si>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</si>
  <si>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</si>
  <si>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</si>
  <si>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</si>
  <si>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</si>
  <si>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</si>
  <si>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</si>
  <si>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</si>
  <si>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</si>
  <si>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</si>
  <si>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</si>
  <si>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</si>
  <si>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</si>
  <si>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</si>
  <si>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</si>
  <si>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</si>
  <si>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</si>
  <si>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</si>
  <si>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</si>
  <si>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</si>
  <si>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</si>
  <si>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</si>
  <si>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</si>
  <si>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</si>
  <si>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</si>
  <si>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</si>
  <si>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</si>
  <si>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</si>
  <si>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</si>
  <si>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</si>
  <si>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</si>
  <si>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</si>
  <si>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</si>
  <si>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</si>
  <si>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</si>
  <si>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</si>
  <si>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</si>
  <si>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</si>
  <si>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</si>
  <si>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</si>
  <si>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</si>
  <si>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</si>
  <si>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</si>
  <si>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</si>
  <si>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</si>
  <si>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</si>
  <si>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</si>
  <si>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</si>
  <si>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</si>
  <si>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</si>
  <si>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</si>
  <si>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</si>
  <si>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</si>
  <si>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</si>
  <si>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</si>
  <si>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</si>
  <si>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</si>
  <si>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</si>
  <si>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</si>
  <si>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</si>
  <si>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</si>
  <si>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</si>
  <si>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</si>
  <si>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</si>
  <si>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</si>
  <si>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</si>
  <si>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</si>
  <si>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</si>
  <si>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</si>
  <si>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</si>
  <si>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</si>
  <si>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</si>
  <si>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</si>
  <si>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</si>
  <si>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</si>
  <si>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</si>
  <si>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</si>
  <si>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</si>
  <si>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</si>
  <si>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</si>
  <si>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</si>
  <si>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</si>
  <si>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</si>
  <si>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</si>
  <si>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</si>
  <si>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</si>
  <si>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</si>
  <si>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</si>
  <si>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</si>
  <si>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</si>
  <si>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</si>
  <si>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</si>
  <si>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</si>
  <si>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</si>
  <si>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</si>
  <si>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</si>
  <si>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</si>
  <si>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</si>
  <si>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</si>
  <si>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</si>
  <si>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</si>
  <si>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</si>
  <si>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</si>
  <si>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</si>
  <si>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</si>
  <si>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</si>
  <si>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</si>
  <si>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</si>
  <si>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</si>
  <si>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</si>
  <si>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</si>
  <si>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</si>
  <si>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</si>
  <si>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</si>
  <si>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</si>
  <si>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</si>
  <si>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</si>
  <si>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</si>
  <si>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</si>
  <si>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</si>
  <si>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</si>
  <si>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</si>
  <si>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</si>
  <si>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</si>
  <si>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</si>
  <si>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</si>
  <si>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</si>
  <si>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</si>
  <si>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</si>
  <si>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</si>
  <si>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</si>
  <si>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</si>
  <si>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</si>
  <si>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</si>
  <si>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</si>
  <si>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</si>
  <si>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</si>
  <si>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</si>
  <si>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</si>
  <si>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</si>
  <si>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</si>
  <si>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</si>
  <si>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</si>
  <si>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</si>
  <si>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</si>
  <si>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</si>
  <si>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</si>
  <si>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</si>
  <si>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</si>
  <si>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</si>
  <si>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</si>
  <si>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</si>
  <si>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</si>
  <si>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</si>
  <si>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</si>
  <si>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</si>
  <si>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</si>
  <si>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</si>
  <si>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</si>
  <si>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</si>
  <si>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</si>
  <si>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</si>
  <si>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</si>
  <si>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</si>
  <si>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</si>
  <si>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</si>
  <si>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</si>
  <si>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</si>
  <si>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</si>
  <si>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</si>
  <si>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</si>
  <si>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</si>
  <si>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</si>
  <si>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</si>
  <si>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</si>
  <si>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</si>
  <si>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</si>
  <si>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</si>
  <si>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</si>
  <si>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</si>
  <si>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</si>
  <si>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</si>
  <si>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</si>
  <si>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</si>
  <si>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</si>
  <si>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</si>
  <si>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</si>
  <si>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</si>
  <si>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</si>
  <si>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</si>
  <si>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</si>
  <si>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</si>
  <si>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</si>
  <si>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</si>
  <si>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</si>
  <si>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</si>
  <si>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</si>
  <si>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</si>
  <si>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</si>
  <si>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</si>
  <si>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</si>
  <si>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</si>
  <si>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</si>
  <si>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</si>
  <si>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</si>
  <si>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</si>
  <si>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</si>
  <si>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</si>
  <si>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</si>
  <si>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</si>
  <si>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</si>
  <si>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</si>
  <si>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</si>
  <si>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</si>
  <si>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</si>
  <si>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</si>
  <si>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</si>
  <si>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</si>
  <si>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</si>
  <si>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</si>
  <si>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</si>
  <si>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</si>
  <si>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</si>
  <si>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</si>
  <si>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</si>
  <si>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</si>
  <si>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</si>
  <si>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</si>
  <si>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</si>
  <si>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</si>
  <si>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</si>
  <si>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</si>
  <si>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</si>
  <si>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</si>
  <si>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</si>
  <si>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</si>
  <si>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</si>
  <si>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</si>
  <si>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</si>
  <si>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</si>
  <si>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</si>
  <si>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</si>
  <si>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</si>
  <si>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</si>
  <si>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</si>
  <si>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</si>
  <si>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</si>
  <si>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</si>
  <si>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</si>
  <si>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</si>
  <si>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</si>
  <si>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</si>
  <si>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</si>
  <si>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</si>
  <si>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</si>
  <si>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</si>
  <si>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</si>
  <si>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</si>
  <si>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</si>
  <si>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</si>
  <si>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</si>
  <si>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</si>
  <si>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</si>
  <si>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</si>
  <si>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</si>
  <si>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</si>
  <si>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</si>
  <si>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</si>
  <si>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</si>
  <si>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</si>
  <si>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</si>
  <si>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</si>
  <si>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</si>
  <si>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</si>
  <si>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</si>
  <si>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</si>
  <si>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</si>
  <si>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</si>
  <si>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</si>
  <si>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</si>
  <si>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</si>
  <si>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</si>
  <si>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</si>
  <si>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</si>
  <si>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</si>
  <si>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</si>
  <si>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</si>
  <si>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</si>
  <si>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</si>
  <si>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</si>
  <si>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</si>
  <si>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</si>
  <si>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</si>
  <si>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</si>
  <si>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</si>
  <si>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</si>
  <si>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</si>
  <si>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</si>
  <si>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</si>
  <si>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</si>
  <si>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</si>
  <si>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</si>
  <si>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</si>
  <si>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</si>
  <si>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</si>
  <si>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</si>
  <si>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</si>
  <si>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</si>
  <si>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</si>
  <si>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</si>
  <si>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</si>
  <si>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</si>
  <si>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</si>
  <si>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</si>
  <si>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</si>
  <si>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</si>
  <si>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</si>
  <si>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</si>
  <si>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</si>
  <si>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</si>
  <si>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</si>
  <si>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</si>
  <si>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</si>
  <si>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</si>
  <si>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</si>
  <si>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</si>
  <si>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</si>
  <si>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</si>
  <si>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</si>
  <si>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</si>
  <si>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</si>
  <si>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</si>
  <si>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</si>
  <si>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</si>
  <si>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</si>
  <si>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</si>
  <si>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</si>
  <si>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</si>
  <si>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</si>
  <si>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</si>
  <si>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</si>
  <si>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</si>
  <si>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</si>
  <si>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</si>
  <si>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</si>
  <si>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</si>
  <si>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</si>
  <si>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</si>
  <si>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</si>
  <si>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</si>
  <si>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</si>
  <si>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</si>
  <si>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</si>
  <si>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</si>
  <si>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</si>
  <si>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</si>
  <si>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</si>
  <si>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</si>
  <si>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</si>
  <si>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</si>
  <si>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</si>
  <si>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</si>
  <si>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</si>
  <si>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</si>
  <si>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</si>
  <si>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</si>
  <si>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</si>
  <si>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</si>
  <si>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</si>
  <si>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</si>
  <si>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</si>
  <si>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</si>
  <si>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</si>
  <si>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</si>
  <si>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</si>
  <si>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</si>
  <si>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</si>
  <si>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</si>
  <si>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</si>
  <si>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</si>
  <si>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</si>
  <si>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</si>
  <si>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</si>
  <si>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</si>
  <si>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</si>
  <si>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</si>
  <si>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</si>
  <si>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</si>
  <si>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</si>
  <si>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</si>
  <si>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</si>
  <si>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</si>
  <si>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</si>
  <si>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</si>
  <si>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</si>
  <si>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</si>
  <si>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</si>
  <si>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</si>
  <si>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</si>
  <si>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</si>
  <si>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</si>
  <si>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</si>
  <si>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</si>
  <si>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</si>
  <si>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</si>
  <si>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</si>
  <si>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</si>
  <si>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</si>
  <si>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</si>
  <si>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</si>
  <si>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</si>
  <si>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</si>
  <si>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</si>
  <si>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</si>
  <si>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</si>
  <si>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</si>
  <si>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</si>
  <si>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</si>
  <si>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</si>
  <si>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</si>
  <si>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</si>
  <si>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</si>
  <si>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</si>
  <si>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</si>
  <si>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</si>
  <si>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</si>
  <si>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</si>
  <si>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</si>
  <si>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</si>
  <si>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</si>
  <si>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</si>
  <si>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</si>
  <si>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</si>
  <si>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</si>
  <si>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</si>
  <si>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</si>
  <si>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</si>
  <si>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</si>
  <si>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</si>
  <si>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</si>
  <si>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</si>
  <si>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</si>
  <si>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</si>
  <si>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</si>
  <si>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</si>
  <si>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</si>
  <si>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</si>
  <si>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</si>
  <si>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</si>
  <si>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</si>
  <si>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</si>
  <si>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</si>
  <si>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</si>
  <si>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</si>
  <si>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</si>
  <si>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</si>
  <si>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</si>
  <si>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</si>
  <si>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</si>
  <si>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</si>
  <si>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</si>
  <si>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</si>
  <si>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</si>
  <si>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</si>
  <si>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</si>
  <si>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</si>
  <si>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</si>
  <si>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</si>
  <si>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</si>
  <si>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</si>
  <si>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</si>
  <si>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</si>
  <si>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</si>
  <si>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</si>
  <si>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</si>
  <si>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</si>
  <si>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</si>
  <si>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</si>
  <si>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</si>
  <si>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</si>
  <si>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</si>
  <si>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</si>
  <si>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</si>
  <si>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</si>
  <si>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</si>
  <si>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</si>
  <si>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</si>
  <si>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</si>
  <si>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</si>
  <si>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</si>
  <si>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</si>
  <si>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</si>
  <si>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</si>
  <si>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</si>
  <si>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</si>
  <si>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</si>
  <si>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</si>
  <si>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</si>
  <si>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</si>
  <si>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</si>
  <si>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</si>
  <si>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</si>
  <si>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</si>
  <si>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</si>
  <si>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</si>
  <si>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</si>
  <si>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</si>
  <si>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</si>
  <si>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</si>
  <si>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</si>
  <si>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</si>
  <si>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</si>
  <si>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</si>
  <si>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</si>
  <si>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</si>
  <si>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</si>
  <si>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</si>
  <si>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</si>
  <si>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</si>
  <si>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</si>
  <si>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</si>
  <si>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</si>
  <si>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</si>
  <si>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</si>
  <si>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</si>
  <si>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</si>
  <si>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</si>
  <si>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</si>
  <si>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</si>
  <si>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</si>
  <si>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</si>
  <si>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</si>
  <si>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</si>
  <si>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</si>
  <si>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</si>
  <si>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</si>
  <si>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</si>
  <si>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</si>
  <si>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</si>
  <si>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</si>
  <si>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</si>
  <si>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</si>
  <si>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</si>
  <si>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</si>
  <si>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</si>
  <si>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</si>
  <si>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</si>
  <si>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</si>
  <si>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</si>
  <si>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</si>
  <si>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</si>
  <si>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</si>
  <si>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</si>
  <si>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</si>
  <si>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</si>
  <si>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</si>
  <si>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</si>
  <si>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</si>
  <si>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</si>
  <si>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</si>
  <si>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</si>
  <si>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</si>
  <si>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</si>
  <si>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</si>
  <si>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</si>
  <si>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</si>
  <si>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</si>
  <si>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</si>
  <si>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</si>
  <si>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</si>
  <si>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</si>
  <si>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</si>
  <si>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</si>
  <si>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</si>
  <si>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</si>
  <si>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</si>
  <si>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</si>
  <si>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</si>
  <si>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</si>
  <si>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</si>
  <si>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</si>
  <si>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</si>
  <si>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</si>
  <si>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</si>
  <si>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</si>
  <si>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</si>
  <si>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</si>
  <si>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</si>
  <si>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</si>
  <si>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</si>
  <si>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</si>
  <si>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</si>
  <si>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</si>
  <si>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</si>
  <si>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</si>
  <si>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</si>
  <si>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</si>
  <si>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</si>
  <si>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</si>
  <si>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</si>
  <si>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</si>
  <si>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</si>
  <si>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</si>
  <si>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</si>
  <si>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</si>
  <si>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</si>
  <si>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</si>
  <si>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</si>
  <si>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</si>
  <si>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</si>
  <si>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</si>
  <si>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</si>
  <si>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</si>
  <si>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</si>
  <si>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</si>
  <si>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</si>
  <si>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</si>
  <si>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</si>
  <si>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</si>
  <si>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</si>
  <si>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</si>
  <si>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</si>
  <si>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</si>
  <si>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</si>
  <si>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</si>
  <si>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</si>
  <si>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</si>
  <si>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</si>
  <si>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</si>
  <si>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</si>
  <si>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</si>
  <si>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</si>
  <si>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</si>
  <si>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</si>
  <si>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</si>
  <si>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</si>
  <si>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</si>
  <si>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</si>
  <si>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</si>
  <si>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</si>
  <si>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</si>
  <si>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</si>
  <si>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</si>
  <si>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</si>
  <si>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</si>
  <si>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</si>
  <si>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</si>
  <si>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</si>
  <si>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</si>
  <si>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</si>
  <si>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</si>
  <si>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</si>
  <si>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</si>
  <si>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</si>
  <si>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</si>
  <si>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</si>
  <si>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</si>
  <si>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</si>
  <si>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</si>
  <si>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</si>
  <si>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</si>
  <si>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</si>
  <si>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</si>
  <si>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</si>
  <si>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</si>
  <si>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</si>
  <si>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</si>
  <si>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</si>
  <si>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</si>
  <si>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</si>
  <si>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</si>
  <si>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</si>
  <si>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</si>
  <si>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</si>
  <si>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</si>
  <si>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</si>
  <si>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</si>
  <si>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</si>
  <si>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</si>
  <si>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</si>
  <si>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</si>
  <si>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</si>
  <si>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</si>
  <si>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</si>
  <si>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</si>
  <si>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</si>
  <si>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</si>
  <si>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</si>
  <si>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</si>
  <si>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</si>
  <si>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</si>
  <si>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</si>
  <si>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</si>
  <si>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</si>
  <si>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</si>
  <si>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</si>
  <si>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</si>
  <si>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</si>
  <si>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</si>
  <si>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</si>
  <si>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</si>
  <si>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</si>
  <si>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</si>
  <si>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</si>
  <si>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</si>
  <si>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</si>
  <si>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</si>
  <si>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</si>
  <si>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</si>
  <si>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</si>
  <si>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</si>
  <si>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</si>
  <si>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</si>
  <si>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</si>
  <si>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</si>
  <si>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</si>
  <si>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</si>
  <si>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</si>
  <si>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</si>
  <si>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</si>
  <si>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</si>
  <si>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</si>
  <si>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</si>
  <si>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</si>
  <si>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</si>
  <si>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</si>
  <si>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</si>
  <si>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</si>
  <si>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</si>
  <si>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</si>
  <si>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</si>
  <si>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</si>
  <si>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</si>
  <si>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</si>
  <si>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</si>
  <si>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</si>
  <si>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</si>
  <si>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</si>
  <si>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</si>
  <si>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</si>
  <si>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</si>
  <si>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</si>
  <si>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</si>
  <si>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</si>
  <si>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</si>
  <si>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</si>
  <si>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</si>
  <si>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</si>
  <si>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</si>
  <si>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</si>
  <si>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</si>
  <si>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</si>
  <si>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</si>
  <si>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</si>
  <si>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</si>
  <si>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</si>
  <si>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</si>
  <si>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</si>
  <si>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</si>
  <si>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</si>
  <si>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</si>
  <si>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</si>
  <si>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</si>
  <si>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</si>
  <si>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</si>
  <si>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</si>
  <si>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</si>
  <si>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</si>
  <si>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</si>
  <si>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</si>
  <si>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</si>
  <si>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</si>
  <si>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</si>
  <si>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</si>
  <si>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</si>
  <si>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</si>
  <si>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</si>
  <si>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</si>
  <si>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</si>
  <si>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</si>
  <si>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</si>
  <si>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</si>
  <si>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</si>
  <si>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</si>
  <si>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</si>
  <si>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</si>
  <si>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</si>
  <si>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</si>
  <si>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</si>
  <si>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</si>
  <si>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</si>
  <si>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</si>
  <si>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</si>
  <si>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</si>
  <si>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</si>
  <si>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</si>
  <si>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</si>
  <si>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</si>
  <si>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</si>
  <si>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</si>
  <si>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</si>
  <si>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</si>
  <si>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</si>
  <si>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</si>
  <si>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</si>
  <si>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</si>
  <si>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</si>
  <si>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</si>
  <si>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</si>
  <si>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</si>
  <si>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</si>
  <si>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</si>
  <si>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</si>
  <si>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</si>
  <si>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</si>
  <si>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</si>
  <si>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</si>
  <si>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</si>
  <si>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</si>
  <si>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</si>
  <si>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</si>
  <si>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</si>
  <si>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</si>
  <si>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</si>
  <si>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</si>
  <si>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</si>
  <si>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</si>
  <si>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</si>
  <si>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</si>
  <si>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</si>
  <si>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</si>
  <si>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</si>
  <si>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</si>
  <si>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</si>
  <si>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</si>
  <si>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</si>
  <si>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</si>
  <si>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</si>
  <si>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</si>
  <si>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</si>
  <si>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</si>
  <si>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</si>
  <si>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</si>
  <si>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</si>
  <si>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</si>
  <si>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</si>
  <si>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</si>
  <si>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</si>
  <si>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</si>
  <si>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</si>
  <si>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</si>
  <si>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</si>
  <si>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</si>
  <si>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</si>
  <si>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</si>
  <si>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</si>
  <si>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</si>
  <si>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</si>
  <si>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</si>
  <si>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</si>
  <si>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</si>
  <si>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</si>
  <si>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</si>
  <si>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</si>
  <si>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</si>
  <si>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</si>
  <si>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</si>
  <si>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</si>
  <si>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</si>
  <si>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</si>
  <si>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</si>
  <si>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</si>
  <si>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</si>
  <si>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</si>
  <si>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</si>
  <si>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</si>
  <si>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</si>
  <si>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</si>
  <si>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</si>
  <si>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</si>
  <si>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</si>
  <si>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</si>
  <si>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</si>
  <si>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</si>
  <si>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</si>
  <si>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</si>
  <si>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</si>
  <si>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</si>
  <si>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</si>
  <si>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</si>
  <si>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</si>
  <si>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</si>
  <si>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</si>
  <si>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</si>
  <si>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</si>
  <si>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</si>
  <si>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</si>
  <si>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</si>
  <si>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</si>
  <si>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</si>
  <si>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</si>
  <si>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</si>
  <si>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</si>
  <si>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</si>
  <si>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</si>
  <si>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</si>
  <si>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</si>
  <si>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</si>
  <si>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</si>
  <si>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</si>
  <si>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</si>
  <si>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</si>
  <si>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</si>
  <si>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</si>
  <si>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</si>
  <si>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</si>
  <si>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</si>
  <si>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</si>
  <si>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</si>
  <si>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</si>
  <si>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</si>
  <si>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</si>
  <si>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</si>
  <si>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</si>
  <si>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</si>
  <si>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</si>
  <si>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</si>
  <si>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</si>
  <si>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</si>
  <si>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</si>
  <si>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</si>
  <si>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</si>
  <si>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</si>
  <si>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</si>
  <si>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</si>
  <si>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</si>
  <si>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</si>
  <si>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</si>
  <si>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</si>
  <si>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</si>
  <si>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</si>
  <si>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</si>
  <si>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</si>
  <si>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</si>
  <si>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</si>
  <si>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</si>
  <si>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</si>
  <si>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</si>
  <si>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</si>
  <si>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</si>
  <si>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</si>
  <si>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</si>
  <si>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</si>
  <si>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</si>
  <si>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</si>
  <si>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</si>
  <si>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</si>
  <si>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</si>
  <si>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</si>
  <si>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</si>
  <si>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</si>
  <si>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</si>
  <si>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</si>
  <si>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</si>
  <si>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</si>
  <si>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</si>
  <si>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</si>
  <si>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</si>
  <si>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</si>
  <si>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</si>
  <si>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</si>
  <si>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</si>
  <si>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</si>
  <si>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</si>
  <si>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</si>
  <si>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</si>
  <si>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</si>
  <si>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</si>
  <si>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</si>
  <si>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</si>
  <si>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</si>
  <si>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</si>
  <si>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</si>
  <si>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</si>
  <si>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</si>
  <si>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</si>
  <si>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</si>
  <si>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</si>
  <si>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</si>
  <si>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</si>
  <si>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</si>
  <si>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</si>
  <si>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</si>
  <si>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</si>
  <si>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</si>
  <si>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</si>
  <si>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</si>
  <si>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</si>
  <si>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</si>
  <si>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</si>
  <si>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</si>
  <si>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</si>
  <si>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</si>
  <si>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</si>
  <si>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</si>
  <si>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</si>
  <si>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</si>
  <si>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</si>
  <si>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</si>
  <si>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</si>
  <si>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</si>
  <si>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</si>
  <si>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</si>
  <si>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</si>
  <si>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</si>
  <si>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</si>
  <si>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</si>
  <si>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</si>
  <si>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</si>
  <si>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</si>
  <si>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</si>
  <si>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</si>
  <si>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</si>
  <si>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</si>
  <si>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</si>
  <si>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</si>
  <si>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</si>
  <si>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</si>
  <si>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</si>
  <si>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</si>
  <si>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</si>
  <si>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</si>
  <si>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</si>
  <si>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</si>
  <si>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</si>
  <si>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</si>
  <si>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</si>
  <si>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</si>
  <si>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</si>
  <si>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</si>
  <si>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</si>
  <si>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</si>
  <si>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</si>
  <si>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</si>
  <si>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</si>
  <si>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</si>
  <si>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</si>
  <si>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</si>
  <si>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</si>
  <si>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</si>
  <si>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</si>
  <si>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</si>
  <si>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</si>
  <si>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</si>
  <si>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</si>
  <si>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</si>
  <si>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</si>
  <si>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</si>
  <si>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</si>
  <si>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</si>
  <si>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</si>
  <si>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</si>
  <si>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</si>
  <si>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</si>
  <si>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</si>
  <si>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</si>
  <si>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</si>
  <si>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</si>
  <si>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</si>
  <si>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</si>
  <si>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</si>
  <si>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</si>
  <si>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</si>
  <si>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</si>
  <si>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</si>
  <si>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</si>
  <si>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</si>
  <si>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</si>
  <si>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</si>
  <si>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</si>
  <si>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</si>
  <si>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</si>
  <si>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</si>
  <si>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</si>
  <si>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</si>
  <si>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</si>
  <si>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</si>
  <si>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</si>
  <si>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</si>
  <si>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</si>
  <si>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</si>
  <si>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</si>
  <si>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</si>
  <si>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</si>
  <si>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</si>
  <si>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</si>
  <si>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</si>
  <si>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</si>
  <si>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</si>
  <si>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</si>
  <si>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</si>
  <si>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</si>
  <si>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</si>
  <si>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</si>
  <si>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</si>
  <si>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</si>
  <si>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</si>
  <si>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</si>
  <si>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</si>
  <si>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</si>
  <si>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</si>
  <si>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</si>
  <si>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</si>
  <si>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</si>
  <si>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</si>
  <si>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</si>
  <si>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</si>
  <si>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</si>
  <si>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</si>
  <si>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</si>
  <si>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</si>
  <si>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</si>
  <si>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</si>
  <si>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</si>
  <si>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</si>
  <si>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</si>
  <si>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</si>
  <si>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</si>
  <si>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</si>
  <si>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</si>
  <si>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</si>
  <si>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</si>
  <si>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</si>
  <si>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</si>
  <si>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</si>
  <si>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</si>
  <si>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</si>
  <si>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</si>
  <si>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</si>
  <si>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</si>
  <si>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</si>
  <si>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</si>
  <si>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</si>
  <si>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</si>
  <si>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</si>
  <si>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</si>
  <si>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</si>
  <si>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</si>
  <si>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</si>
  <si>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</si>
  <si>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</si>
  <si>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</si>
  <si>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</si>
  <si>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</si>
  <si>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</si>
  <si>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</si>
  <si>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</si>
  <si>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</si>
  <si>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</si>
  <si>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</si>
  <si>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</si>
  <si>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</si>
  <si>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</si>
  <si>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</si>
  <si>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</si>
  <si>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</si>
  <si>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4</t>
  </si>
  <si>
    <t>AGOSTO</t>
  </si>
  <si>
    <t>53101602;53101604;
53101802;53101804;
53111601;53111602;
53101902;53101904
53102002;53102710;
53103001;53103101;
53111501.</t>
  </si>
  <si>
    <t>Dotación de vestuario y calzado al personal docente y administrativos de conformidad con la Ley 70 de 1988</t>
  </si>
  <si>
    <t>JULIO</t>
  </si>
  <si>
    <t>Selección abreviada acuerdo marco</t>
  </si>
  <si>
    <t>meses</t>
  </si>
  <si>
    <t>SECRETARÍA DE EDUCACIÓN - GIANCARLO UPEGUI RIVAS</t>
  </si>
  <si>
    <t>Prestación de servicios profesionales para el fortalecimiento de las funciones de la casa de la justicia de Cartago</t>
  </si>
  <si>
    <t>Contratacion directa</t>
  </si>
  <si>
    <t>ANDRÉS FELIPE SEPÚLVEDA CRUZ
Secretario de Gobierno, Seguridad y Convivencia</t>
  </si>
  <si>
    <t>PRESTACION DE SERVICIOS EN EL PROCESO DE COBRO
PERSUASIVO DEL IMPUESTO PREDIAL UNIFICADO DE LA
DIRECCION DE RENTAS, EN DESARROLLO DEL “PLAN DE
CHOQUE DE CARTERA” APROBADO POR LA SECRETARIA
DE HACIENDA, PARA EL FORTALECIMIENTO DE LA
GESTION TRIBUTARIA EN EL MUNICIPIO DE CARTAGO.</t>
  </si>
  <si>
    <t>SEPTIEMBRE</t>
  </si>
  <si>
    <t>MELBA LUCIA ZAPATA DURAN
Secretaria de Hacienda y Gestión Financiera</t>
  </si>
  <si>
    <t>PRESTAR SERVICIOS PROFESIONALES PARA REALIZAR ACTIVIDADES EN LA DIRECCION DE RENTAS DE LA SECRETARIA DE HACIENDA, EN LOS PROCESOS DE: COBRO
PERSUASIVO DEL IMPUESTO PREDIAL UNIFICADO Y ACTIVIDADES REQUERIDAS PARA LA LIQUIDACION DEL
IMPUESTO DE ALUMBRADO PUBLICO EN EL MUNICIPIO DE
CARTAGO.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</si>
</sst>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 numFmtId="169" formatCode="_-* #,##0\ &quot;€&quot;_-;\-* #,##0\ &quot;€&quot;_-;_-* &quot;-&quot;\ &quot;€&quot;_-;_-@_-"/>
    <numFmt numFmtId="170" formatCode="_-* #,##0\ _€_-;\-* #,##0\ _€_-;_-* &quot;-&quot;\ _€_-;_-@_-"/>
  </numFmts>
  <fonts count="19"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b/>
      <sz val="11"/>
      <color theme="1"/>
      <name val="Arial"/>
      <family val="2"/>
    </font>
    <font>
      <sz val="9"/>
      <color theme="1"/>
      <name val="Arial"/>
      <family val="2"/>
    </font>
    <font>
      <sz val="10"/>
      <color rgb="FF000000"/>
      <name val="Arial"/>
      <family val="2"/>
    </font>
    <font>
      <b/>
      <sz val="14"/>
      <color theme="1"/>
      <name val="Verdana"/>
      <family val="2"/>
    </font>
    <font>
      <sz val="10"/>
      <color rgb="FF000000"/>
      <name val="Verdana"/>
      <family val="2"/>
    </font>
    <font>
      <sz val="12"/>
      <color rgb="FF000000"/>
      <name val="Calibri"/>
      <family val="2"/>
      <scheme val="minor"/>
    </font>
    <font>
      <sz val="12"/>
      <color rgb="FF000000"/>
      <name val="Calibri"/>
      <family val="2"/>
    </font>
  </fonts>
  <fills count="1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rgb="FF000000"/>
      </bottom>
      <diagonal/>
    </border>
  </borders>
  <cellStyleXfs count="43">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xf numFmtId="169" fontId="6" fillId="0" borderId="0" applyFont="0" applyFill="0" applyBorder="0" applyAlignment="0" applyProtection="0"/>
    <xf numFmtId="166" fontId="6" fillId="0" borderId="0" applyFont="0" applyFill="0" applyBorder="0" applyAlignment="0" applyProtection="0"/>
    <xf numFmtId="170" fontId="6" fillId="0" borderId="0" applyFont="0" applyFill="0" applyBorder="0" applyAlignment="0" applyProtection="0"/>
    <xf numFmtId="0" fontId="15" fillId="4" borderId="1" applyNumberFormat="0" applyProtection="0">
      <alignment horizontal="left" vertical="center"/>
    </xf>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cellStyleXfs>
  <cellXfs count="76">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49" fontId="12" fillId="6"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0" fontId="12" fillId="6" borderId="1" xfId="0" applyFont="1" applyFill="1" applyBorder="1" applyAlignment="1">
      <alignment horizontal="left" vertical="center" wrapText="1"/>
    </xf>
    <xf numFmtId="0" fontId="12" fillId="6" borderId="1" xfId="6" applyFont="1" applyFill="1" applyBorder="1" applyAlignment="1" applyProtection="1">
      <alignment horizontal="center" vertical="center" wrapText="1"/>
    </xf>
    <xf numFmtId="0" fontId="12" fillId="6" borderId="1" xfId="6" applyNumberFormat="1" applyFont="1" applyFill="1" applyBorder="1" applyAlignment="1" applyProtection="1">
      <alignment horizontal="center" vertical="center" wrapText="1"/>
    </xf>
    <xf numFmtId="1" fontId="12" fillId="6" borderId="1" xfId="6" applyNumberFormat="1" applyFont="1" applyFill="1" applyBorder="1" applyAlignment="1" applyProtection="1">
      <alignment horizontal="left" vertical="center" wrapText="1"/>
      <protection locked="0"/>
    </xf>
    <xf numFmtId="1" fontId="12" fillId="6" borderId="1" xfId="6" applyNumberFormat="1" applyFont="1" applyFill="1" applyBorder="1" applyAlignment="1" applyProtection="1">
      <alignment horizontal="center" vertical="center" wrapText="1"/>
      <protection locked="0"/>
    </xf>
    <xf numFmtId="165" fontId="12" fillId="6" borderId="1" xfId="6" applyNumberFormat="1" applyFont="1" applyFill="1" applyBorder="1" applyAlignment="1" applyProtection="1">
      <alignment horizontal="center" vertical="center" wrapText="1"/>
      <protection locked="0"/>
    </xf>
    <xf numFmtId="165" fontId="12" fillId="6" borderId="1" xfId="0" applyNumberFormat="1" applyFont="1" applyFill="1" applyBorder="1" applyAlignment="1">
      <alignment horizontal="center" vertical="center" wrapText="1"/>
    </xf>
    <xf numFmtId="0" fontId="12" fillId="6" borderId="1" xfId="6" applyFont="1" applyFill="1" applyBorder="1" applyAlignment="1" applyProtection="1">
      <alignment horizontal="left" vertical="center" wrapText="1"/>
    </xf>
    <xf numFmtId="0" fontId="12" fillId="6" borderId="1" xfId="0" applyFont="1" applyFill="1" applyBorder="1" applyAlignment="1">
      <alignment horizontal="left" wrapText="1"/>
    </xf>
    <xf numFmtId="165" fontId="9" fillId="5" borderId="1" xfId="0" applyNumberFormat="1" applyFont="1" applyFill="1" applyBorder="1" applyAlignment="1">
      <alignment horizontal="center" vertical="center" wrapText="1"/>
    </xf>
    <xf numFmtId="0" fontId="9" fillId="5" borderId="1" xfId="0" applyFont="1" applyFill="1" applyBorder="1" applyAlignment="1">
      <alignment horizontal="left" wrapText="1"/>
    </xf>
    <xf numFmtId="0" fontId="9" fillId="5" borderId="1" xfId="0" applyFont="1" applyFill="1" applyBorder="1" applyAlignment="1">
      <alignment horizontal="left" vertical="center" wrapText="1"/>
    </xf>
    <xf numFmtId="0" fontId="9" fillId="5" borderId="1" xfId="0" applyFont="1" applyFill="1" applyBorder="1" applyAlignment="1">
      <alignment horizontal="center" vertical="center" wrapText="1"/>
    </xf>
    <xf numFmtId="49" fontId="5" fillId="5" borderId="1" xfId="7" applyFill="1" applyBorder="1" applyAlignment="1" applyProtection="1">
      <alignment horizontal="left" vertical="center" wrapText="1"/>
      <protection locked="0"/>
    </xf>
    <xf numFmtId="167" fontId="0" fillId="5" borderId="1" xfId="12" applyFont="1" applyFill="1" applyBorder="1" applyAlignment="1" applyProtection="1">
      <alignment horizontal="center" vertical="center" wrapText="1"/>
      <protection locked="0"/>
    </xf>
    <xf numFmtId="49" fontId="5" fillId="5" borderId="1" xfId="7" applyFill="1" applyBorder="1" applyAlignment="1" applyProtection="1">
      <alignment horizontal="left" vertical="center"/>
      <protection locked="0"/>
    </xf>
    <xf numFmtId="49" fontId="5" fillId="5" borderId="1" xfId="7" applyFill="1" applyBorder="1" applyAlignment="1" applyProtection="1">
      <alignment horizontal="center" vertical="center"/>
      <protection locked="0"/>
    </xf>
    <xf numFmtId="49" fontId="5" fillId="5" borderId="1" xfId="7" applyFill="1" applyBorder="1" applyAlignment="1" applyProtection="1">
      <alignment horizontal="left" vertical="top" wrapText="1"/>
      <protection locked="0"/>
    </xf>
    <xf numFmtId="49" fontId="5" fillId="5" borderId="1" xfId="7" applyFill="1" applyBorder="1" applyAlignment="1" applyProtection="1">
      <alignment horizontal="center" vertical="center" wrapText="1"/>
      <protection locked="0"/>
    </xf>
    <xf numFmtId="165" fontId="0" fillId="5" borderId="1" xfId="12" applyNumberFormat="1" applyFont="1" applyFill="1" applyBorder="1" applyAlignment="1" applyProtection="1">
      <alignment horizontal="center" vertical="center" wrapText="1"/>
      <protection locked="0"/>
    </xf>
    <xf numFmtId="49" fontId="5" fillId="5" borderId="2" xfId="7" applyFill="1" applyBorder="1" applyAlignment="1" applyProtection="1">
      <alignment horizontal="left" vertical="center" wrapText="1"/>
      <protection locked="0"/>
    </xf>
    <xf numFmtId="49" fontId="8" fillId="5" borderId="1" xfId="7" applyFont="1" applyFill="1" applyBorder="1" applyAlignment="1" applyProtection="1">
      <alignment horizontal="center" vertical="center" wrapText="1"/>
      <protection locked="0"/>
    </xf>
    <xf numFmtId="3" fontId="10" fillId="0" borderId="0" xfId="0" applyNumberFormat="1" applyFont="1"/>
    <xf numFmtId="49" fontId="9" fillId="5" borderId="3" xfId="0" applyNumberFormat="1" applyFont="1" applyFill="1" applyBorder="1" applyAlignment="1">
      <alignment horizontal="center" vertical="center" wrapText="1"/>
    </xf>
    <xf numFmtId="0" fontId="9" fillId="5" borderId="3" xfId="0" applyFont="1" applyFill="1" applyBorder="1" applyAlignment="1">
      <alignment horizontal="left" vertical="center" wrapText="1"/>
    </xf>
    <xf numFmtId="0" fontId="9" fillId="5" borderId="3" xfId="0" applyFont="1" applyFill="1" applyBorder="1" applyAlignment="1">
      <alignment horizontal="center" vertical="center" wrapText="1"/>
    </xf>
    <xf numFmtId="0" fontId="0" fillId="5" borderId="1" xfId="0" applyFill="1" applyBorder="1" applyAlignment="1">
      <alignment horizontal="center" vertical="center" wrapText="1"/>
    </xf>
    <xf numFmtId="49" fontId="5" fillId="5" borderId="1" xfId="7" applyFill="1" applyBorder="1" applyProtection="1">
      <alignment horizontal="left" vertical="center"/>
      <protection locked="0"/>
    </xf>
    <xf numFmtId="165" fontId="0" fillId="5" borderId="1" xfId="12" applyNumberFormat="1" applyFont="1" applyFill="1" applyBorder="1" applyAlignment="1" applyProtection="1">
      <alignment vertical="center"/>
      <protection locked="0"/>
    </xf>
    <xf numFmtId="0" fontId="14" fillId="5" borderId="1" xfId="0" applyFont="1" applyFill="1" applyBorder="1" applyAlignment="1">
      <alignment horizontal="left" vertical="center"/>
    </xf>
    <xf numFmtId="0" fontId="10" fillId="5" borderId="1" xfId="0" applyFont="1" applyFill="1" applyBorder="1" applyAlignment="1">
      <alignment horizontal="justify" vertical="center" wrapText="1"/>
    </xf>
    <xf numFmtId="0" fontId="16" fillId="5" borderId="0" xfId="0" applyFont="1" applyFill="1"/>
    <xf numFmtId="0" fontId="16" fillId="5" borderId="1" xfId="0" applyFont="1" applyFill="1" applyBorder="1" applyAlignment="1">
      <alignment horizontal="center" wrapText="1"/>
    </xf>
    <xf numFmtId="0" fontId="0" fillId="5" borderId="1" xfId="0" applyFill="1" applyBorder="1" applyAlignment="1">
      <alignment horizontal="left" vertical="center"/>
    </xf>
    <xf numFmtId="0" fontId="11" fillId="5" borderId="1" xfId="0" applyFont="1" applyFill="1" applyBorder="1"/>
    <xf numFmtId="165" fontId="9" fillId="5" borderId="3" xfId="0" applyNumberFormat="1" applyFont="1" applyFill="1" applyBorder="1" applyAlignment="1">
      <alignment horizontal="center" vertical="center" wrapText="1"/>
    </xf>
    <xf numFmtId="49" fontId="5" fillId="5" borderId="0" xfId="7" applyFill="1" applyAlignment="1" applyProtection="1">
      <alignment horizontal="left" vertical="center" wrapText="1"/>
      <protection locked="0"/>
    </xf>
    <xf numFmtId="0" fontId="9" fillId="5" borderId="3" xfId="0" applyFont="1" applyFill="1" applyBorder="1" applyAlignment="1">
      <alignment horizontal="left" wrapText="1"/>
    </xf>
    <xf numFmtId="165" fontId="11" fillId="5" borderId="1" xfId="0" applyNumberFormat="1" applyFont="1" applyFill="1" applyBorder="1"/>
    <xf numFmtId="0" fontId="18" fillId="5" borderId="4" xfId="0" applyFont="1" applyFill="1" applyBorder="1" applyAlignment="1">
      <alignment horizontal="center" vertical="center" wrapText="1"/>
    </xf>
    <xf numFmtId="3" fontId="10" fillId="5" borderId="1" xfId="0" applyNumberFormat="1" applyFont="1" applyFill="1" applyBorder="1" applyAlignment="1">
      <alignment vertical="top" wrapText="1" indent="1"/>
    </xf>
    <xf numFmtId="0" fontId="10" fillId="5" borderId="1" xfId="0" applyFont="1" applyFill="1" applyBorder="1" applyAlignment="1">
      <alignment vertical="top" wrapText="1" indent="1"/>
    </xf>
    <xf numFmtId="49" fontId="5" fillId="5" borderId="3" xfId="7" applyFill="1" applyBorder="1" applyAlignment="1" applyProtection="1">
      <alignment horizontal="left" vertical="center" wrapText="1"/>
      <protection locked="0"/>
    </xf>
    <xf numFmtId="0" fontId="16" fillId="5" borderId="1" xfId="0" applyFont="1" applyFill="1" applyBorder="1" applyAlignment="1">
      <alignment wrapText="1"/>
    </xf>
    <xf numFmtId="0" fontId="14" fillId="5" borderId="1" xfId="0" applyFont="1" applyFill="1" applyBorder="1" applyAlignment="1">
      <alignment horizontal="left" vertical="center" wrapText="1"/>
    </xf>
    <xf numFmtId="0" fontId="14" fillId="5" borderId="1" xfId="0" applyFont="1" applyFill="1" applyBorder="1" applyAlignment="1">
      <alignment horizontal="justify" vertical="center" wrapText="1"/>
    </xf>
    <xf numFmtId="0" fontId="17" fillId="5" borderId="1" xfId="0" applyFont="1" applyFill="1" applyBorder="1" applyAlignment="1">
      <alignment wrapText="1"/>
    </xf>
    <xf numFmtId="0" fontId="18" fillId="5" borderId="1" xfId="0" applyFont="1" applyFill="1" applyBorder="1" applyAlignment="1">
      <alignment horizontal="center" vertical="center" wrapText="1"/>
    </xf>
    <xf numFmtId="0" fontId="11" fillId="5" borderId="1" xfId="0" applyFont="1" applyFill="1" applyBorder="1" applyAlignment="1">
      <alignment wrapText="1"/>
    </xf>
    <xf numFmtId="165" fontId="13" fillId="5" borderId="1" xfId="0" applyNumberFormat="1" applyFont="1" applyFill="1" applyBorder="1"/>
    <xf numFmtId="0" fontId="16" fillId="5" borderId="3" xfId="0" applyFont="1" applyFill="1" applyBorder="1" applyAlignment="1">
      <alignment wrapText="1"/>
    </xf>
  </cellXfs>
  <cellStyles count="43">
    <cellStyle name="BodyStyle" xfId="7"/>
    <cellStyle name="BodyStyleBold" xfId="24"/>
    <cellStyle name="BodyStyleBoldRight" xfId="25"/>
    <cellStyle name="BodyStyleWithBorder" xfId="30"/>
    <cellStyle name="BorderThinBlack" xfId="34"/>
    <cellStyle name="Comma" xfId="17"/>
    <cellStyle name="Comma [0]" xfId="18"/>
    <cellStyle name="Comma [0] 2" xfId="37"/>
    <cellStyle name="Comma 2" xfId="36"/>
    <cellStyle name="Comma 3" xfId="41"/>
    <cellStyle name="Comma 4" xfId="40"/>
    <cellStyle name="Comma 5" xfId="39"/>
    <cellStyle name="Comma 6" xfId="42"/>
    <cellStyle name="Currency" xfId="12"/>
    <cellStyle name="Currency [0]" xfId="16"/>
    <cellStyle name="Currency [0] 2" xfId="35"/>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ainTitle 2" xfId="38"/>
    <cellStyle name="Millares 6" xfId="5"/>
    <cellStyle name="Moneda [0] 2" xfId="4"/>
    <cellStyle name="Moneda [0] 2 2" xfId="10"/>
    <cellStyle name="Moneda [0] 3" xfId="9"/>
    <cellStyle name="Moneda [0] 4" xfId="11"/>
    <cellStyle name="Moneda 2" xfId="1"/>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CCFF"/>
      <color rgb="FFFF9999"/>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FORMATO%20EXCEL%20PLAN%20ANUAL%20DE%20ADQUISICIONES%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RFIS200\Downloads\INCLUSION%20PLAN%20ANUAL%20DE%20ADQUISICIONES%20GERENCIA%20DE%20RECURS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MAQUINARIA%20AMARIL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jun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JUN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RFIS200\Desktop\TATIANA\PLAN%20ANUAL%20DE%20ADQUISICIONES\ENERO%202024%20PAA\RESUMEN%20EXCEL%20MODIFICACIONES%20PAA\Resumen%20Modificaciones%201%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 val="Adquisiciones   (2)"/>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UNSP CODIGOS"/>
      <sheetName val="DATOS RESPONSABLE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abSelected="1" zoomScale="75" zoomScaleNormal="75" workbookViewId="0">
      <selection activeCell="L3" sqref="L3"/>
    </sheetView>
  </sheetViews>
  <sheetFormatPr baseColWidth="10" defaultColWidth="9.140625" defaultRowHeight="14.25" x14ac:dyDescent="0.2"/>
  <cols>
    <col min="1" max="1" width="22.7109375" style="24" customWidth="1"/>
    <col min="2" max="2" width="55.5703125" style="36" customWidth="1"/>
    <col min="3" max="3" width="21" style="37" customWidth="1"/>
    <col min="4" max="4" width="14.140625" style="37" customWidth="1"/>
    <col min="5" max="5" width="11.140625" style="37" customWidth="1"/>
    <col min="6" max="6" width="10.5703125" style="37" customWidth="1"/>
    <col min="7" max="7" width="17.7109375" style="36" customWidth="1"/>
    <col min="8" max="8" width="17.140625" style="37" customWidth="1"/>
    <col min="9" max="9" width="18" style="34" customWidth="1"/>
    <col min="10" max="10" width="17.5703125" style="34" customWidth="1"/>
    <col min="11" max="11" width="18.5703125" style="34" bestFit="1" customWidth="1"/>
    <col min="12" max="12" width="24.7109375" style="36" customWidth="1"/>
    <col min="13" max="13" width="32.7109375" style="35" customWidth="1"/>
    <col min="14" max="14" width="14.85546875" style="35" customWidth="1"/>
    <col min="15" max="15" width="20.28515625" style="35" bestFit="1" customWidth="1"/>
    <col min="16" max="16384" width="9.140625" style="35"/>
  </cols>
  <sheetData>
    <row r="1" spans="1:13" s="33" customFormat="1" ht="105" x14ac:dyDescent="0.25">
      <c r="A1" s="23" t="s">
        <v>14</v>
      </c>
      <c r="B1" s="25" t="s">
        <v>15</v>
      </c>
      <c r="C1" s="26" t="s">
        <v>1</v>
      </c>
      <c r="D1" s="27" t="s">
        <v>16</v>
      </c>
      <c r="E1" s="26" t="s">
        <v>2</v>
      </c>
      <c r="F1" s="26" t="s">
        <v>17</v>
      </c>
      <c r="G1" s="28" t="s">
        <v>3</v>
      </c>
      <c r="H1" s="29" t="s">
        <v>4</v>
      </c>
      <c r="I1" s="30" t="s">
        <v>5</v>
      </c>
      <c r="J1" s="30" t="s">
        <v>107808</v>
      </c>
      <c r="K1" s="31" t="s">
        <v>6</v>
      </c>
      <c r="L1" s="32" t="s">
        <v>7</v>
      </c>
    </row>
    <row r="2" spans="1:13" ht="89.25" x14ac:dyDescent="0.25">
      <c r="A2" s="43" t="s">
        <v>107833</v>
      </c>
      <c r="B2" s="71" t="s">
        <v>107834</v>
      </c>
      <c r="C2" s="43" t="s">
        <v>107835</v>
      </c>
      <c r="D2" s="43" t="s">
        <v>107835</v>
      </c>
      <c r="E2" s="43" t="s">
        <v>107831</v>
      </c>
      <c r="F2" s="72" t="s">
        <v>107837</v>
      </c>
      <c r="G2" s="72" t="s">
        <v>107836</v>
      </c>
      <c r="H2" s="72" t="s">
        <v>96</v>
      </c>
      <c r="I2" s="65">
        <v>179000000</v>
      </c>
      <c r="J2" s="66">
        <v>0</v>
      </c>
      <c r="K2" s="65">
        <v>179000000</v>
      </c>
      <c r="L2" s="73" t="s">
        <v>107838</v>
      </c>
    </row>
    <row r="3" spans="1:13" ht="51" x14ac:dyDescent="0.2">
      <c r="A3" s="24" t="s">
        <v>103643</v>
      </c>
      <c r="B3" s="36" t="s">
        <v>107839</v>
      </c>
      <c r="C3" s="37" t="s">
        <v>107832</v>
      </c>
      <c r="D3" s="37" t="s">
        <v>107832</v>
      </c>
      <c r="E3" s="43" t="s">
        <v>107831</v>
      </c>
      <c r="F3" s="72" t="s">
        <v>107837</v>
      </c>
      <c r="G3" s="68" t="s">
        <v>107840</v>
      </c>
      <c r="H3" s="38" t="s">
        <v>69</v>
      </c>
      <c r="I3" s="74">
        <v>108000000</v>
      </c>
      <c r="J3" s="34">
        <v>0</v>
      </c>
      <c r="K3" s="74">
        <v>108000000</v>
      </c>
      <c r="L3" s="38" t="s">
        <v>107841</v>
      </c>
    </row>
    <row r="4" spans="1:13" ht="156.75" x14ac:dyDescent="0.2">
      <c r="A4" s="24" t="s">
        <v>105154</v>
      </c>
      <c r="B4" s="36" t="s">
        <v>107842</v>
      </c>
      <c r="C4" s="37" t="s">
        <v>107843</v>
      </c>
      <c r="D4" s="37" t="s">
        <v>107843</v>
      </c>
      <c r="E4" s="37">
        <v>3</v>
      </c>
      <c r="F4" s="72" t="s">
        <v>107837</v>
      </c>
      <c r="G4" s="68" t="s">
        <v>107840</v>
      </c>
      <c r="H4" s="38" t="s">
        <v>69</v>
      </c>
      <c r="I4" s="34">
        <v>9000000</v>
      </c>
      <c r="J4" s="34">
        <v>0</v>
      </c>
      <c r="K4" s="34">
        <v>9000000</v>
      </c>
      <c r="L4" s="38" t="s">
        <v>107844</v>
      </c>
      <c r="M4" s="51"/>
    </row>
    <row r="5" spans="1:13" s="62" customFormat="1" ht="157.5" thickBot="1" x14ac:dyDescent="0.25">
      <c r="A5" s="48" t="s">
        <v>105154</v>
      </c>
      <c r="B5" s="49" t="s">
        <v>107842</v>
      </c>
      <c r="C5" s="50" t="s">
        <v>107843</v>
      </c>
      <c r="D5" s="50" t="s">
        <v>107843</v>
      </c>
      <c r="E5" s="50">
        <v>3</v>
      </c>
      <c r="F5" s="64" t="s">
        <v>107837</v>
      </c>
      <c r="G5" s="75" t="s">
        <v>107840</v>
      </c>
      <c r="H5" s="67" t="s">
        <v>69</v>
      </c>
      <c r="I5" s="60">
        <v>9000000</v>
      </c>
      <c r="J5" s="60">
        <v>0</v>
      </c>
      <c r="K5" s="60">
        <v>9000000</v>
      </c>
      <c r="L5" s="67" t="s">
        <v>107844</v>
      </c>
    </row>
    <row r="6" spans="1:13" ht="102.75" thickBot="1" x14ac:dyDescent="0.25">
      <c r="A6" s="69">
        <v>84101501</v>
      </c>
      <c r="B6" s="70" t="s">
        <v>107845</v>
      </c>
      <c r="C6" s="37" t="s">
        <v>107843</v>
      </c>
      <c r="D6" s="37" t="s">
        <v>107843</v>
      </c>
      <c r="E6" s="50">
        <v>4</v>
      </c>
      <c r="F6" s="64" t="s">
        <v>107837</v>
      </c>
      <c r="G6" s="68" t="s">
        <v>107840</v>
      </c>
      <c r="H6" s="38" t="s">
        <v>69</v>
      </c>
      <c r="I6" s="53">
        <v>16000000</v>
      </c>
      <c r="J6" s="34">
        <v>0</v>
      </c>
      <c r="K6" s="53">
        <v>16000000</v>
      </c>
      <c r="L6" s="38" t="s">
        <v>107844</v>
      </c>
    </row>
    <row r="7" spans="1:13" ht="15" x14ac:dyDescent="0.2">
      <c r="A7" s="54"/>
      <c r="B7" s="55"/>
      <c r="E7" s="50"/>
      <c r="F7" s="52"/>
      <c r="G7" s="52"/>
      <c r="H7" s="52"/>
      <c r="I7" s="53"/>
      <c r="K7" s="53"/>
      <c r="L7" s="38"/>
      <c r="M7" s="51"/>
    </row>
    <row r="8" spans="1:13" ht="15" x14ac:dyDescent="0.2">
      <c r="A8" s="56"/>
      <c r="B8" s="57"/>
      <c r="E8" s="58"/>
      <c r="F8" s="52"/>
      <c r="G8" s="46"/>
      <c r="H8" s="52"/>
      <c r="I8" s="63">
        <f>SUM(I2:I7)</f>
        <v>321000000</v>
      </c>
      <c r="K8" s="59"/>
      <c r="L8" s="38"/>
    </row>
    <row r="9" spans="1:13" s="62" customFormat="1" x14ac:dyDescent="0.2">
      <c r="A9" s="48"/>
      <c r="B9" s="49"/>
      <c r="C9" s="50"/>
      <c r="D9" s="50"/>
      <c r="E9" s="50"/>
      <c r="F9" s="52"/>
      <c r="G9" s="52"/>
      <c r="H9" s="52"/>
      <c r="I9" s="60"/>
      <c r="J9" s="60"/>
      <c r="K9" s="60"/>
      <c r="L9" s="61"/>
      <c r="M9" s="35"/>
    </row>
    <row r="10" spans="1:13" ht="15" x14ac:dyDescent="0.2">
      <c r="C10" s="50"/>
      <c r="D10" s="50"/>
      <c r="F10" s="52"/>
      <c r="G10" s="52"/>
      <c r="H10" s="52"/>
      <c r="M10" s="51"/>
    </row>
    <row r="11" spans="1:13" ht="15" x14ac:dyDescent="0.2">
      <c r="A11" s="41"/>
      <c r="B11" s="42"/>
      <c r="C11" s="43"/>
      <c r="D11" s="43"/>
      <c r="E11" s="43"/>
      <c r="F11" s="38"/>
      <c r="G11" s="38"/>
      <c r="H11" s="38"/>
      <c r="I11" s="44"/>
      <c r="K11" s="39"/>
    </row>
    <row r="12" spans="1:13" ht="15" x14ac:dyDescent="0.2">
      <c r="A12" s="41"/>
      <c r="B12" s="42"/>
      <c r="C12" s="43"/>
      <c r="D12" s="43"/>
      <c r="E12" s="43"/>
      <c r="F12" s="38"/>
      <c r="G12" s="38"/>
      <c r="H12" s="38"/>
      <c r="I12" s="47"/>
      <c r="K12" s="39"/>
    </row>
    <row r="13" spans="1:13" ht="15" x14ac:dyDescent="0.2">
      <c r="A13" s="43"/>
      <c r="B13" s="38"/>
      <c r="C13" s="38"/>
      <c r="D13" s="38"/>
      <c r="E13" s="38"/>
      <c r="F13" s="38"/>
      <c r="G13" s="38"/>
      <c r="H13" s="38"/>
      <c r="I13" s="44"/>
      <c r="K13" s="39"/>
    </row>
    <row r="14" spans="1:13" ht="15" x14ac:dyDescent="0.2">
      <c r="A14" s="43"/>
      <c r="B14" s="38"/>
      <c r="C14" s="38"/>
      <c r="D14" s="38"/>
      <c r="E14" s="38"/>
      <c r="F14" s="38"/>
      <c r="G14" s="38"/>
      <c r="H14" s="38"/>
      <c r="I14" s="44"/>
      <c r="K14" s="39"/>
    </row>
    <row r="15" spans="1:13" x14ac:dyDescent="0.2">
      <c r="A15" s="43"/>
      <c r="B15" s="38"/>
      <c r="C15" s="38"/>
      <c r="D15" s="38"/>
      <c r="E15" s="38"/>
      <c r="G15" s="38"/>
    </row>
    <row r="30" spans="7:8" x14ac:dyDescent="0.2">
      <c r="G30" s="38"/>
      <c r="H30" s="38"/>
    </row>
    <row r="31" spans="7:8" x14ac:dyDescent="0.2">
      <c r="G31" s="45"/>
      <c r="H31" s="45"/>
    </row>
    <row r="32" spans="7:8" x14ac:dyDescent="0.2">
      <c r="G32" s="38"/>
      <c r="H32" s="38"/>
    </row>
    <row r="33" spans="7:8" x14ac:dyDescent="0.2">
      <c r="G33" s="45"/>
      <c r="H33" s="45"/>
    </row>
    <row r="34" spans="7:8" x14ac:dyDescent="0.2">
      <c r="G34" s="38"/>
      <c r="H34" s="38"/>
    </row>
    <row r="35" spans="7:8" x14ac:dyDescent="0.2">
      <c r="G35" s="38"/>
      <c r="H35" s="38"/>
    </row>
    <row r="36" spans="7:8" x14ac:dyDescent="0.2">
      <c r="G36" s="38"/>
      <c r="H36" s="45"/>
    </row>
    <row r="37" spans="7:8" x14ac:dyDescent="0.2">
      <c r="G37" s="46"/>
      <c r="H37" s="38"/>
    </row>
    <row r="38" spans="7:8" x14ac:dyDescent="0.2">
      <c r="G38" s="38"/>
      <c r="H38" s="38"/>
    </row>
    <row r="39" spans="7:8" x14ac:dyDescent="0.2">
      <c r="G39" s="38"/>
      <c r="H39" s="38"/>
    </row>
    <row r="40" spans="7:8" x14ac:dyDescent="0.2">
      <c r="G40" s="38"/>
      <c r="H40" s="38"/>
    </row>
    <row r="41" spans="7:8" x14ac:dyDescent="0.2">
      <c r="G41" s="40"/>
      <c r="H41" s="40"/>
    </row>
  </sheetData>
  <autoFilter ref="L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'C:\Users\USUARIO\Downloads\[FORMATO EXCEL PLAN ANUAL DE ADQUISICIONES 2024.xlsx]archivo de datos'!#REF!</xm:f>
          </x14:formula1>
          <xm:sqref>G41:H41 G7 G9:G10 F7:F10 H7:H10</xm:sqref>
        </x14:dataValidation>
        <x14:dataValidation type="list" allowBlank="1" showInputMessage="1" showErrorMessage="1">
          <x14:formula1>
            <xm:f>'C:\Users\USUARIO.RFIS200\Downloads\[INCLUSION PLAN ANUAL DE ADQUISICIONES GERENCIA DE RECURSOS.xlsx]archivo de datos'!#REF!</xm:f>
          </x14:formula1>
          <xm:sqref>G11:H12 F11</xm:sqref>
        </x14:dataValidation>
        <x14:dataValidation type="list" allowBlank="1" showInputMessage="1" showErrorMessage="1">
          <x14:formula1>
            <xm:f>'C:\Users\USUARIO.RFIS200\Downloads\[FORMATO EXCEL PLAN ANUAL DE ADQUISICIONES 2024-MAQUINARIA AMARILLA.xlsx]archivo de datos'!#REF!</xm:f>
          </x14:formula1>
          <xm:sqref>F12:F13 G13:H14</xm:sqref>
        </x14:dataValidation>
        <x14:dataValidation type="list" allowBlank="1" showInputMessage="1" showErrorMessage="1">
          <x14:formula1>
            <xm:f>'C:\Users\USUARIO.RFIS200\Downloads\[FORMATO EXCEL PLAN ANUAL DE ADQUISICIONES 2024-junio.xlsx]archivo de datos'!#REF!</xm:f>
          </x14:formula1>
          <xm:sqref>G15 F14</xm:sqref>
        </x14:dataValidation>
        <x14:dataValidation type="list" allowBlank="1" showInputMessage="1" showErrorMessage="1">
          <x14:formula1>
            <xm:f>'C:\Users\USUARIO.RFIS200\Downloads\[FORMATO EXCEL PLAN ANUAL DE ADQUISICIONES - JUNIO.xlsx]archivo de datos'!#REF!</xm:f>
          </x14:formula1>
          <xm:sqref>G30:H36 H37 G38:H40</xm:sqref>
        </x14:dataValidation>
        <x14:dataValidation type="list" allowBlank="1" showInputMessage="1" showErrorMessage="1">
          <x14:formula1>
            <xm:f>'C:\Users\USUARIO.RFIS200\Desktop\TATIANA\PLAN ANUAL DE ADQUISICIONES\ENERO 2024 PAA\RESUMEN EXCEL MODIFICACIONES PAA\[Resumen Modificaciones 1 .xlsx]DATOS RESPONSABLES'!#REF!</xm:f>
          </x14:formula1>
          <xm:sqref>G37</xm:sqref>
        </x14:dataValidation>
        <x14:dataValidation type="list" allowBlank="1" showInputMessage="1" showErrorMessage="1">
          <x14:formula1>
            <xm:f>'C:\Users\USUARIO.RFIS200\Desktop\TATIANA\PLAN ANUAL DE ADQUISICIONES\ENERO 2024 PAA\RESUMEN EXCEL MODIFICACIONES PAA\[Resumen Modificaciones 1 .xlsx]DATOS RESPONSABLES'!#REF!</xm:f>
          </x14:formula1>
          <xm:sqref>G8</xm:sqref>
        </x14:dataValidation>
        <x14:dataValidation type="list" allowBlank="1" showInputMessage="1" showErrorMessage="1">
          <x14:formula1>
            <xm:f>'C:\Users\USUARIO.RFIS200\Downloads\[FORMATO EXCEL PLAN ANUAL DE ADQUISICIONES (3).xlsx]archivo de datos'!#REF!</xm:f>
          </x14:formula1>
          <xm:sqref>H3:H6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2024-08-23T21:45:20Z</dcterms:modified>
</cp:coreProperties>
</file>